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02" i="1" l="1"/>
  <c r="E102" i="1"/>
  <c r="A83" i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75" i="1"/>
  <c r="A76" i="1" s="1"/>
  <c r="A77" i="1" s="1"/>
  <c r="A78" i="1" s="1"/>
  <c r="A79" i="1" s="1"/>
  <c r="A80" i="1" s="1"/>
  <c r="A49" i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42" i="1"/>
  <c r="A43" i="1" s="1"/>
  <c r="A44" i="1" s="1"/>
  <c r="A45" i="1" s="1"/>
  <c r="A46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34" i="1" s="1"/>
  <c r="A27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E103" i="1" l="1"/>
  <c r="D102" i="1"/>
  <c r="D103" i="1" s="1"/>
  <c r="C103" i="1" l="1"/>
</calcChain>
</file>

<file path=xl/sharedStrings.xml><?xml version="1.0" encoding="utf-8"?>
<sst xmlns="http://schemas.openxmlformats.org/spreadsheetml/2006/main" count="106" uniqueCount="92">
  <si>
    <t>nr.crt</t>
  </si>
  <si>
    <t>TIP FURNIZOR / DENUMIRE FURNIZOR</t>
  </si>
  <si>
    <t>AL IULIE</t>
  </si>
  <si>
    <t>AL AUGUST</t>
  </si>
  <si>
    <t>AL SEPTEMBRIE</t>
  </si>
  <si>
    <t>ANGELMED SRL</t>
  </si>
  <si>
    <t>BIODEV MEDICAL CENTER SRL</t>
  </si>
  <si>
    <t>C.M. SF. NICOLAE SRL</t>
  </si>
  <si>
    <t>C. M. MEDITUR SRL</t>
  </si>
  <si>
    <t>CENTRUL  EXCELENTA SRL</t>
  </si>
  <si>
    <t>CLINICA SANTE SRL</t>
  </si>
  <si>
    <t>HELICOMED SRL</t>
  </si>
  <si>
    <t>INSTITUTUL REGIONAL DE ONCOLOGIE IASI</t>
  </si>
  <si>
    <t>INVESTIGATII MEDICALE PRAXIS SRL</t>
  </si>
  <si>
    <t>KARSUS MEDICAL (fost INTERDENTIS PASCANI SCM)</t>
  </si>
  <si>
    <t>LAB. ASOC. NICOLINA</t>
  </si>
  <si>
    <t>LAB. ASOC. SANOTEST</t>
  </si>
  <si>
    <t>LAB.PT.ANALIZE MEDICALE SRL</t>
  </si>
  <si>
    <t>LABORATOARELE SYNLAB</t>
  </si>
  <si>
    <t>LARMED SCM</t>
  </si>
  <si>
    <t>LUMISAN SRL</t>
  </si>
  <si>
    <t>MEDICALTEST SRL</t>
  </si>
  <si>
    <t>MEDVERO SRL</t>
  </si>
  <si>
    <t>MITROPOLIA MOLDOVEI SI BUCOVINEI</t>
  </si>
  <si>
    <t>NETCONSULT SRL</t>
  </si>
  <si>
    <t>RECUMEDIS de la 01,09,2013 ( fost  RED CLINIC )</t>
  </si>
  <si>
    <t>ROMAR DIAGNOSTICS CENTER SRL</t>
  </si>
  <si>
    <t>CENTRUL MEDICAL UNIREA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</si>
  <si>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</si>
  <si>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</si>
  <si>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</si>
  <si>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</si>
  <si>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</si>
  <si>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</si>
  <si>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</si>
  <si>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STEFANIA MEDICAL SRL</t>
  </si>
  <si>
    <t>SYNEVO ROMANIA SRL</t>
  </si>
  <si>
    <t>TOP MEDICAL GRUP SRL</t>
  </si>
  <si>
    <t>TRANSMED EXPERT  SRL</t>
  </si>
  <si>
    <t>TRITEST SRL</t>
  </si>
  <si>
    <t>VITAL TEST SRL</t>
  </si>
  <si>
    <t>STANI'S LAB SRL (suspendat cu 01.03.2018, incetat 31.03.2018)</t>
  </si>
  <si>
    <t>TOTAL  LABORATOR</t>
  </si>
  <si>
    <t>PAP CITO TEST CMI</t>
  </si>
  <si>
    <t>TOTAL  ANATOMIE PATOLOGICA</t>
  </si>
  <si>
    <t>AFFIDEA (EUROMEDIC) ROMANIA SRL</t>
  </si>
  <si>
    <t>ARCADIA MEDICAL CENTER SRL</t>
  </si>
  <si>
    <t>C. D.R.I. NICOLINA</t>
  </si>
  <si>
    <t>CARDIOMED  SRL</t>
  </si>
  <si>
    <t>EXPLORA RX SRL</t>
  </si>
  <si>
    <t>INSTITUTUL DE PSIHIATRIE SOCOLA</t>
  </si>
  <si>
    <t>MEDIMAGIS SRL ( fost HABA DANISIA RADIODIAGNOSTIC)</t>
  </si>
  <si>
    <t xml:space="preserve">MNT HEALTHCARE EUROPE SRL </t>
  </si>
  <si>
    <t>PANAITE IULIA VANDA</t>
  </si>
  <si>
    <t>SC MEDLIFE SA</t>
  </si>
  <si>
    <t>ELYTIS HOSPITAL SRL</t>
  </si>
  <si>
    <t>SC SCAN EXPERT PASCANI + SCAN EXPERT IASI (din 01.08.2016)</t>
  </si>
  <si>
    <t>SP. CL. URGENTA  "PROF. DR. N. OBLU" IASI</t>
  </si>
  <si>
    <t>SPITALUL CLINIC DE RECUPERARE IASI</t>
  </si>
  <si>
    <t>VLAD MIHAELA</t>
  </si>
  <si>
    <t>MNT DIAGNOSTIC SERVICES SRL</t>
  </si>
  <si>
    <t>TOTAL  RADIOLOGIE</t>
  </si>
  <si>
    <t>CARDIOMED</t>
  </si>
  <si>
    <t>DAMACEANU DOINA CMI</t>
  </si>
  <si>
    <t>EXHAUSTIV GRUP</t>
  </si>
  <si>
    <t>KARSUS MEDICAL SRL</t>
  </si>
  <si>
    <t>PATRAU CAMELIA</t>
  </si>
  <si>
    <t>SP. PASCANI</t>
  </si>
  <si>
    <t xml:space="preserve">STEFANIU DANIELA </t>
  </si>
  <si>
    <t>TOTAL  ECOGRAFII</t>
  </si>
  <si>
    <t>ALL MEDICAL SERVICES SRL</t>
  </si>
  <si>
    <t>C.M. CARDIODENT</t>
  </si>
  <si>
    <t>CHARIS</t>
  </si>
  <si>
    <t xml:space="preserve">DDD SERVICII MEDICALE SRL </t>
  </si>
  <si>
    <t>DENT ART CUCERESCU SERGIU</t>
  </si>
  <si>
    <t xml:space="preserve">INTERDENTIS PASCANI SCM </t>
  </si>
  <si>
    <t>CMI LUPU IULIAN</t>
  </si>
  <si>
    <t>CMI MANCAS CARMEN (contract cu 01.12.2016)</t>
  </si>
  <si>
    <t>SC MEDICS RAY</t>
  </si>
  <si>
    <t>CMI ROMILA CRISTINA AMALIA</t>
  </si>
  <si>
    <t>SORRISO DENT SRL</t>
  </si>
  <si>
    <t>CREATORII DE ZAMBETE(fost DDD SERVICII MEDICALE )</t>
  </si>
  <si>
    <t>TOTAL  RADIOLOGIE DENTARA</t>
  </si>
  <si>
    <t>TOTAL ACTIVITATE CURENTA</t>
  </si>
  <si>
    <r>
      <t>PET CT</t>
    </r>
    <r>
      <rPr>
        <sz val="9"/>
        <color indexed="18"/>
        <rFont val="Arial"/>
        <family val="2"/>
      </rPr>
      <t xml:space="preserve"> contract 01.05.2017 (IRO IASI)</t>
    </r>
  </si>
  <si>
    <r>
      <t>PET CT</t>
    </r>
    <r>
      <rPr>
        <sz val="9"/>
        <color indexed="18"/>
        <rFont val="Arial"/>
        <family val="2"/>
      </rPr>
      <t xml:space="preserve"> contract 23.04.2018 (MNT HEALTHCARE SRL)</t>
    </r>
  </si>
  <si>
    <r>
      <t>PET CT</t>
    </r>
    <r>
      <rPr>
        <sz val="8"/>
        <color indexed="10"/>
        <rFont val="Arial"/>
        <family val="2"/>
      </rPr>
      <t xml:space="preserve"> contract 01.12.2016 (MNT SRL) - incetat cu 10.04.2018</t>
    </r>
  </si>
  <si>
    <t>TOTAL  PET-CT</t>
  </si>
  <si>
    <r>
      <t>Hg.Gl.</t>
    </r>
    <r>
      <rPr>
        <sz val="9"/>
        <rFont val="Arial"/>
        <family val="2"/>
      </rPr>
      <t xml:space="preserve"> contract 01.05.2017 (Praxis SRL)</t>
    </r>
  </si>
  <si>
    <r>
      <t>Hg.Gl.</t>
    </r>
    <r>
      <rPr>
        <sz val="9"/>
        <rFont val="Arial"/>
        <family val="2"/>
      </rPr>
      <t xml:space="preserve"> contract 01.05.2017 (Synlab SRL)</t>
    </r>
  </si>
  <si>
    <t>TOTAL  Hemoglobina glicata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</si>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</sst>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12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59">
    <xf numFmtId="0" fontId="0" fillId="0" borderId="0" xfId="0"/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4" fontId="4" fillId="3" borderId="4" xfId="0" applyNumberFormat="1" applyFont="1" applyFill="1" applyBorder="1" applyAlignment="1">
      <alignment vertical="center"/>
    </xf>
    <xf numFmtId="2" fontId="1" fillId="2" borderId="4" xfId="1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vertical="center"/>
    </xf>
    <xf numFmtId="0" fontId="2" fillId="6" borderId="6" xfId="0" applyFont="1" applyFill="1" applyBorder="1" applyAlignment="1">
      <alignment vertical="center"/>
    </xf>
    <xf numFmtId="4" fontId="3" fillId="6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1" fontId="1" fillId="2" borderId="4" xfId="2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1" fontId="1" fillId="0" borderId="4" xfId="2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left" vertical="center" wrapText="1"/>
    </xf>
    <xf numFmtId="0" fontId="2" fillId="6" borderId="12" xfId="0" applyFont="1" applyFill="1" applyBorder="1" applyAlignment="1">
      <alignment vertical="center"/>
    </xf>
    <xf numFmtId="0" fontId="2" fillId="6" borderId="13" xfId="0" applyFont="1" applyFill="1" applyBorder="1" applyAlignment="1">
      <alignment vertical="center"/>
    </xf>
    <xf numFmtId="4" fontId="3" fillId="6" borderId="11" xfId="0" applyNumberFormat="1" applyFont="1" applyFill="1" applyBorder="1" applyAlignment="1">
      <alignment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4" fontId="10" fillId="6" borderId="16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0" borderId="17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4" fontId="13" fillId="5" borderId="16" xfId="0" applyNumberFormat="1" applyFont="1" applyFill="1" applyBorder="1" applyAlignment="1">
      <alignment vertical="center"/>
    </xf>
    <xf numFmtId="0" fontId="15" fillId="2" borderId="17" xfId="0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15" fillId="2" borderId="20" xfId="0" applyFont="1" applyFill="1" applyBorder="1" applyAlignment="1">
      <alignment horizontal="left" vertical="center" wrapText="1"/>
    </xf>
    <xf numFmtId="0" fontId="15" fillId="2" borderId="21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4" fontId="3" fillId="6" borderId="16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4" fontId="2" fillId="2" borderId="0" xfId="0" applyNumberFormat="1" applyFont="1" applyFill="1" applyBorder="1" applyAlignment="1">
      <alignment vertical="center"/>
    </xf>
  </cellXfs>
  <cellStyles count="3">
    <cellStyle name="Normal" xfId="0" builtinId="0"/>
    <cellStyle name="Normal__evaluare_laboratoare_06_ian_2007" xfId="2"/>
    <cellStyle name="Normal_all--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24"/>
  <sheetViews>
    <sheetView tabSelected="1" topLeftCell="A72" workbookViewId="0">
      <selection activeCell="E111" sqref="E111:F111"/>
    </sheetView>
  </sheetViews>
  <sheetFormatPr defaultRowHeight="11.25" outlineLevelRow="1" x14ac:dyDescent="0.25"/>
  <cols>
    <col min="1" max="1" width="4" style="1" customWidth="1"/>
    <col min="2" max="2" width="45.140625" style="1" customWidth="1"/>
    <col min="3" max="5" width="12.42578125" style="1" customWidth="1"/>
    <col min="6" max="140" width="9.140625" style="2"/>
    <col min="141" max="141" width="4" style="2" customWidth="1"/>
    <col min="142" max="142" width="45.140625" style="2" customWidth="1"/>
    <col min="143" max="166" width="0" style="2" hidden="1" customWidth="1"/>
    <col min="167" max="167" width="12.42578125" style="2" customWidth="1"/>
    <col min="168" max="194" width="0" style="2" hidden="1" customWidth="1"/>
    <col min="195" max="195" width="12.42578125" style="2" customWidth="1"/>
    <col min="196" max="201" width="0" style="2" hidden="1" customWidth="1"/>
    <col min="202" max="209" width="12.42578125" style="2" customWidth="1"/>
    <col min="210" max="216" width="13.140625" style="2" customWidth="1"/>
    <col min="217" max="220" width="12.42578125" style="2" customWidth="1"/>
    <col min="221" max="221" width="12.85546875" style="2" customWidth="1"/>
    <col min="222" max="222" width="12" style="2" customWidth="1"/>
    <col min="223" max="227" width="12.42578125" style="2" customWidth="1"/>
    <col min="228" max="228" width="0" style="2" hidden="1" customWidth="1"/>
    <col min="229" max="230" width="12.42578125" style="2" customWidth="1"/>
    <col min="231" max="231" width="13" style="2" customWidth="1"/>
    <col min="232" max="233" width="17.42578125" style="2" customWidth="1"/>
    <col min="234" max="235" width="16.7109375" style="2" customWidth="1"/>
    <col min="236" max="236" width="19.42578125" style="2" customWidth="1"/>
    <col min="237" max="396" width="9.140625" style="2"/>
    <col min="397" max="397" width="4" style="2" customWidth="1"/>
    <col min="398" max="398" width="45.140625" style="2" customWidth="1"/>
    <col min="399" max="422" width="0" style="2" hidden="1" customWidth="1"/>
    <col min="423" max="423" width="12.42578125" style="2" customWidth="1"/>
    <col min="424" max="450" width="0" style="2" hidden="1" customWidth="1"/>
    <col min="451" max="451" width="12.42578125" style="2" customWidth="1"/>
    <col min="452" max="457" width="0" style="2" hidden="1" customWidth="1"/>
    <col min="458" max="465" width="12.42578125" style="2" customWidth="1"/>
    <col min="466" max="472" width="13.140625" style="2" customWidth="1"/>
    <col min="473" max="476" width="12.42578125" style="2" customWidth="1"/>
    <col min="477" max="477" width="12.85546875" style="2" customWidth="1"/>
    <col min="478" max="478" width="12" style="2" customWidth="1"/>
    <col min="479" max="483" width="12.42578125" style="2" customWidth="1"/>
    <col min="484" max="484" width="0" style="2" hidden="1" customWidth="1"/>
    <col min="485" max="486" width="12.42578125" style="2" customWidth="1"/>
    <col min="487" max="487" width="13" style="2" customWidth="1"/>
    <col min="488" max="489" width="17.42578125" style="2" customWidth="1"/>
    <col min="490" max="491" width="16.7109375" style="2" customWidth="1"/>
    <col min="492" max="492" width="19.42578125" style="2" customWidth="1"/>
    <col min="493" max="652" width="9.140625" style="2"/>
    <col min="653" max="653" width="4" style="2" customWidth="1"/>
    <col min="654" max="654" width="45.140625" style="2" customWidth="1"/>
    <col min="655" max="678" width="0" style="2" hidden="1" customWidth="1"/>
    <col min="679" max="679" width="12.42578125" style="2" customWidth="1"/>
    <col min="680" max="706" width="0" style="2" hidden="1" customWidth="1"/>
    <col min="707" max="707" width="12.42578125" style="2" customWidth="1"/>
    <col min="708" max="713" width="0" style="2" hidden="1" customWidth="1"/>
    <col min="714" max="721" width="12.42578125" style="2" customWidth="1"/>
    <col min="722" max="728" width="13.140625" style="2" customWidth="1"/>
    <col min="729" max="732" width="12.42578125" style="2" customWidth="1"/>
    <col min="733" max="733" width="12.85546875" style="2" customWidth="1"/>
    <col min="734" max="734" width="12" style="2" customWidth="1"/>
    <col min="735" max="739" width="12.42578125" style="2" customWidth="1"/>
    <col min="740" max="740" width="0" style="2" hidden="1" customWidth="1"/>
    <col min="741" max="742" width="12.42578125" style="2" customWidth="1"/>
    <col min="743" max="743" width="13" style="2" customWidth="1"/>
    <col min="744" max="745" width="17.42578125" style="2" customWidth="1"/>
    <col min="746" max="747" width="16.7109375" style="2" customWidth="1"/>
    <col min="748" max="748" width="19.42578125" style="2" customWidth="1"/>
    <col min="749" max="908" width="9.140625" style="2"/>
    <col min="909" max="909" width="4" style="2" customWidth="1"/>
    <col min="910" max="910" width="45.140625" style="2" customWidth="1"/>
    <col min="911" max="934" width="0" style="2" hidden="1" customWidth="1"/>
    <col min="935" max="935" width="12.42578125" style="2" customWidth="1"/>
    <col min="936" max="962" width="0" style="2" hidden="1" customWidth="1"/>
    <col min="963" max="963" width="12.42578125" style="2" customWidth="1"/>
    <col min="964" max="969" width="0" style="2" hidden="1" customWidth="1"/>
    <col min="970" max="977" width="12.42578125" style="2" customWidth="1"/>
    <col min="978" max="984" width="13.140625" style="2" customWidth="1"/>
    <col min="985" max="988" width="12.42578125" style="2" customWidth="1"/>
    <col min="989" max="989" width="12.85546875" style="2" customWidth="1"/>
    <col min="990" max="990" width="12" style="2" customWidth="1"/>
    <col min="991" max="995" width="12.42578125" style="2" customWidth="1"/>
    <col min="996" max="996" width="0" style="2" hidden="1" customWidth="1"/>
    <col min="997" max="998" width="12.42578125" style="2" customWidth="1"/>
    <col min="999" max="999" width="13" style="2" customWidth="1"/>
    <col min="1000" max="1001" width="17.42578125" style="2" customWidth="1"/>
    <col min="1002" max="1003" width="16.7109375" style="2" customWidth="1"/>
    <col min="1004" max="1004" width="19.42578125" style="2" customWidth="1"/>
    <col min="1005" max="1164" width="9.140625" style="2"/>
    <col min="1165" max="1165" width="4" style="2" customWidth="1"/>
    <col min="1166" max="1166" width="45.140625" style="2" customWidth="1"/>
    <col min="1167" max="1190" width="0" style="2" hidden="1" customWidth="1"/>
    <col min="1191" max="1191" width="12.42578125" style="2" customWidth="1"/>
    <col min="1192" max="1218" width="0" style="2" hidden="1" customWidth="1"/>
    <col min="1219" max="1219" width="12.42578125" style="2" customWidth="1"/>
    <col min="1220" max="1225" width="0" style="2" hidden="1" customWidth="1"/>
    <col min="1226" max="1233" width="12.42578125" style="2" customWidth="1"/>
    <col min="1234" max="1240" width="13.140625" style="2" customWidth="1"/>
    <col min="1241" max="1244" width="12.42578125" style="2" customWidth="1"/>
    <col min="1245" max="1245" width="12.85546875" style="2" customWidth="1"/>
    <col min="1246" max="1246" width="12" style="2" customWidth="1"/>
    <col min="1247" max="1251" width="12.42578125" style="2" customWidth="1"/>
    <col min="1252" max="1252" width="0" style="2" hidden="1" customWidth="1"/>
    <col min="1253" max="1254" width="12.42578125" style="2" customWidth="1"/>
    <col min="1255" max="1255" width="13" style="2" customWidth="1"/>
    <col min="1256" max="1257" width="17.42578125" style="2" customWidth="1"/>
    <col min="1258" max="1259" width="16.7109375" style="2" customWidth="1"/>
    <col min="1260" max="1260" width="19.42578125" style="2" customWidth="1"/>
    <col min="1261" max="1420" width="9.140625" style="2"/>
    <col min="1421" max="1421" width="4" style="2" customWidth="1"/>
    <col min="1422" max="1422" width="45.140625" style="2" customWidth="1"/>
    <col min="1423" max="1446" width="0" style="2" hidden="1" customWidth="1"/>
    <col min="1447" max="1447" width="12.42578125" style="2" customWidth="1"/>
    <col min="1448" max="1474" width="0" style="2" hidden="1" customWidth="1"/>
    <col min="1475" max="1475" width="12.42578125" style="2" customWidth="1"/>
    <col min="1476" max="1481" width="0" style="2" hidden="1" customWidth="1"/>
    <col min="1482" max="1489" width="12.42578125" style="2" customWidth="1"/>
    <col min="1490" max="1496" width="13.140625" style="2" customWidth="1"/>
    <col min="1497" max="1500" width="12.42578125" style="2" customWidth="1"/>
    <col min="1501" max="1501" width="12.85546875" style="2" customWidth="1"/>
    <col min="1502" max="1502" width="12" style="2" customWidth="1"/>
    <col min="1503" max="1507" width="12.42578125" style="2" customWidth="1"/>
    <col min="1508" max="1508" width="0" style="2" hidden="1" customWidth="1"/>
    <col min="1509" max="1510" width="12.42578125" style="2" customWidth="1"/>
    <col min="1511" max="1511" width="13" style="2" customWidth="1"/>
    <col min="1512" max="1513" width="17.42578125" style="2" customWidth="1"/>
    <col min="1514" max="1515" width="16.7109375" style="2" customWidth="1"/>
    <col min="1516" max="1516" width="19.42578125" style="2" customWidth="1"/>
    <col min="1517" max="1676" width="9.140625" style="2"/>
    <col min="1677" max="1677" width="4" style="2" customWidth="1"/>
    <col min="1678" max="1678" width="45.140625" style="2" customWidth="1"/>
    <col min="1679" max="1702" width="0" style="2" hidden="1" customWidth="1"/>
    <col min="1703" max="1703" width="12.42578125" style="2" customWidth="1"/>
    <col min="1704" max="1730" width="0" style="2" hidden="1" customWidth="1"/>
    <col min="1731" max="1731" width="12.42578125" style="2" customWidth="1"/>
    <col min="1732" max="1737" width="0" style="2" hidden="1" customWidth="1"/>
    <col min="1738" max="1745" width="12.42578125" style="2" customWidth="1"/>
    <col min="1746" max="1752" width="13.140625" style="2" customWidth="1"/>
    <col min="1753" max="1756" width="12.42578125" style="2" customWidth="1"/>
    <col min="1757" max="1757" width="12.85546875" style="2" customWidth="1"/>
    <col min="1758" max="1758" width="12" style="2" customWidth="1"/>
    <col min="1759" max="1763" width="12.42578125" style="2" customWidth="1"/>
    <col min="1764" max="1764" width="0" style="2" hidden="1" customWidth="1"/>
    <col min="1765" max="1766" width="12.42578125" style="2" customWidth="1"/>
    <col min="1767" max="1767" width="13" style="2" customWidth="1"/>
    <col min="1768" max="1769" width="17.42578125" style="2" customWidth="1"/>
    <col min="1770" max="1771" width="16.7109375" style="2" customWidth="1"/>
    <col min="1772" max="1772" width="19.42578125" style="2" customWidth="1"/>
    <col min="1773" max="1932" width="9.140625" style="2"/>
    <col min="1933" max="1933" width="4" style="2" customWidth="1"/>
    <col min="1934" max="1934" width="45.140625" style="2" customWidth="1"/>
    <col min="1935" max="1958" width="0" style="2" hidden="1" customWidth="1"/>
    <col min="1959" max="1959" width="12.42578125" style="2" customWidth="1"/>
    <col min="1960" max="1986" width="0" style="2" hidden="1" customWidth="1"/>
    <col min="1987" max="1987" width="12.42578125" style="2" customWidth="1"/>
    <col min="1988" max="1993" width="0" style="2" hidden="1" customWidth="1"/>
    <col min="1994" max="2001" width="12.42578125" style="2" customWidth="1"/>
    <col min="2002" max="2008" width="13.140625" style="2" customWidth="1"/>
    <col min="2009" max="2012" width="12.42578125" style="2" customWidth="1"/>
    <col min="2013" max="2013" width="12.85546875" style="2" customWidth="1"/>
    <col min="2014" max="2014" width="12" style="2" customWidth="1"/>
    <col min="2015" max="2019" width="12.42578125" style="2" customWidth="1"/>
    <col min="2020" max="2020" width="0" style="2" hidden="1" customWidth="1"/>
    <col min="2021" max="2022" width="12.42578125" style="2" customWidth="1"/>
    <col min="2023" max="2023" width="13" style="2" customWidth="1"/>
    <col min="2024" max="2025" width="17.42578125" style="2" customWidth="1"/>
    <col min="2026" max="2027" width="16.7109375" style="2" customWidth="1"/>
    <col min="2028" max="2028" width="19.42578125" style="2" customWidth="1"/>
    <col min="2029" max="2188" width="9.140625" style="2"/>
    <col min="2189" max="2189" width="4" style="2" customWidth="1"/>
    <col min="2190" max="2190" width="45.140625" style="2" customWidth="1"/>
    <col min="2191" max="2214" width="0" style="2" hidden="1" customWidth="1"/>
    <col min="2215" max="2215" width="12.42578125" style="2" customWidth="1"/>
    <col min="2216" max="2242" width="0" style="2" hidden="1" customWidth="1"/>
    <col min="2243" max="2243" width="12.42578125" style="2" customWidth="1"/>
    <col min="2244" max="2249" width="0" style="2" hidden="1" customWidth="1"/>
    <col min="2250" max="2257" width="12.42578125" style="2" customWidth="1"/>
    <col min="2258" max="2264" width="13.140625" style="2" customWidth="1"/>
    <col min="2265" max="2268" width="12.42578125" style="2" customWidth="1"/>
    <col min="2269" max="2269" width="12.85546875" style="2" customWidth="1"/>
    <col min="2270" max="2270" width="12" style="2" customWidth="1"/>
    <col min="2271" max="2275" width="12.42578125" style="2" customWidth="1"/>
    <col min="2276" max="2276" width="0" style="2" hidden="1" customWidth="1"/>
    <col min="2277" max="2278" width="12.42578125" style="2" customWidth="1"/>
    <col min="2279" max="2279" width="13" style="2" customWidth="1"/>
    <col min="2280" max="2281" width="17.42578125" style="2" customWidth="1"/>
    <col min="2282" max="2283" width="16.7109375" style="2" customWidth="1"/>
    <col min="2284" max="2284" width="19.42578125" style="2" customWidth="1"/>
    <col min="2285" max="2444" width="9.140625" style="2"/>
    <col min="2445" max="2445" width="4" style="2" customWidth="1"/>
    <col min="2446" max="2446" width="45.140625" style="2" customWidth="1"/>
    <col min="2447" max="2470" width="0" style="2" hidden="1" customWidth="1"/>
    <col min="2471" max="2471" width="12.42578125" style="2" customWidth="1"/>
    <col min="2472" max="2498" width="0" style="2" hidden="1" customWidth="1"/>
    <col min="2499" max="2499" width="12.42578125" style="2" customWidth="1"/>
    <col min="2500" max="2505" width="0" style="2" hidden="1" customWidth="1"/>
    <col min="2506" max="2513" width="12.42578125" style="2" customWidth="1"/>
    <col min="2514" max="2520" width="13.140625" style="2" customWidth="1"/>
    <col min="2521" max="2524" width="12.42578125" style="2" customWidth="1"/>
    <col min="2525" max="2525" width="12.85546875" style="2" customWidth="1"/>
    <col min="2526" max="2526" width="12" style="2" customWidth="1"/>
    <col min="2527" max="2531" width="12.42578125" style="2" customWidth="1"/>
    <col min="2532" max="2532" width="0" style="2" hidden="1" customWidth="1"/>
    <col min="2533" max="2534" width="12.42578125" style="2" customWidth="1"/>
    <col min="2535" max="2535" width="13" style="2" customWidth="1"/>
    <col min="2536" max="2537" width="17.42578125" style="2" customWidth="1"/>
    <col min="2538" max="2539" width="16.7109375" style="2" customWidth="1"/>
    <col min="2540" max="2540" width="19.42578125" style="2" customWidth="1"/>
    <col min="2541" max="2700" width="9.140625" style="2"/>
    <col min="2701" max="2701" width="4" style="2" customWidth="1"/>
    <col min="2702" max="2702" width="45.140625" style="2" customWidth="1"/>
    <col min="2703" max="2726" width="0" style="2" hidden="1" customWidth="1"/>
    <col min="2727" max="2727" width="12.42578125" style="2" customWidth="1"/>
    <col min="2728" max="2754" width="0" style="2" hidden="1" customWidth="1"/>
    <col min="2755" max="2755" width="12.42578125" style="2" customWidth="1"/>
    <col min="2756" max="2761" width="0" style="2" hidden="1" customWidth="1"/>
    <col min="2762" max="2769" width="12.42578125" style="2" customWidth="1"/>
    <col min="2770" max="2776" width="13.140625" style="2" customWidth="1"/>
    <col min="2777" max="2780" width="12.42578125" style="2" customWidth="1"/>
    <col min="2781" max="2781" width="12.85546875" style="2" customWidth="1"/>
    <col min="2782" max="2782" width="12" style="2" customWidth="1"/>
    <col min="2783" max="2787" width="12.42578125" style="2" customWidth="1"/>
    <col min="2788" max="2788" width="0" style="2" hidden="1" customWidth="1"/>
    <col min="2789" max="2790" width="12.42578125" style="2" customWidth="1"/>
    <col min="2791" max="2791" width="13" style="2" customWidth="1"/>
    <col min="2792" max="2793" width="17.42578125" style="2" customWidth="1"/>
    <col min="2794" max="2795" width="16.7109375" style="2" customWidth="1"/>
    <col min="2796" max="2796" width="19.42578125" style="2" customWidth="1"/>
    <col min="2797" max="2956" width="9.140625" style="2"/>
    <col min="2957" max="2957" width="4" style="2" customWidth="1"/>
    <col min="2958" max="2958" width="45.140625" style="2" customWidth="1"/>
    <col min="2959" max="2982" width="0" style="2" hidden="1" customWidth="1"/>
    <col min="2983" max="2983" width="12.42578125" style="2" customWidth="1"/>
    <col min="2984" max="3010" width="0" style="2" hidden="1" customWidth="1"/>
    <col min="3011" max="3011" width="12.42578125" style="2" customWidth="1"/>
    <col min="3012" max="3017" width="0" style="2" hidden="1" customWidth="1"/>
    <col min="3018" max="3025" width="12.42578125" style="2" customWidth="1"/>
    <col min="3026" max="3032" width="13.140625" style="2" customWidth="1"/>
    <col min="3033" max="3036" width="12.42578125" style="2" customWidth="1"/>
    <col min="3037" max="3037" width="12.85546875" style="2" customWidth="1"/>
    <col min="3038" max="3038" width="12" style="2" customWidth="1"/>
    <col min="3039" max="3043" width="12.42578125" style="2" customWidth="1"/>
    <col min="3044" max="3044" width="0" style="2" hidden="1" customWidth="1"/>
    <col min="3045" max="3046" width="12.42578125" style="2" customWidth="1"/>
    <col min="3047" max="3047" width="13" style="2" customWidth="1"/>
    <col min="3048" max="3049" width="17.42578125" style="2" customWidth="1"/>
    <col min="3050" max="3051" width="16.7109375" style="2" customWidth="1"/>
    <col min="3052" max="3052" width="19.42578125" style="2" customWidth="1"/>
    <col min="3053" max="3212" width="9.140625" style="2"/>
    <col min="3213" max="3213" width="4" style="2" customWidth="1"/>
    <col min="3214" max="3214" width="45.140625" style="2" customWidth="1"/>
    <col min="3215" max="3238" width="0" style="2" hidden="1" customWidth="1"/>
    <col min="3239" max="3239" width="12.42578125" style="2" customWidth="1"/>
    <col min="3240" max="3266" width="0" style="2" hidden="1" customWidth="1"/>
    <col min="3267" max="3267" width="12.42578125" style="2" customWidth="1"/>
    <col min="3268" max="3273" width="0" style="2" hidden="1" customWidth="1"/>
    <col min="3274" max="3281" width="12.42578125" style="2" customWidth="1"/>
    <col min="3282" max="3288" width="13.140625" style="2" customWidth="1"/>
    <col min="3289" max="3292" width="12.42578125" style="2" customWidth="1"/>
    <col min="3293" max="3293" width="12.85546875" style="2" customWidth="1"/>
    <col min="3294" max="3294" width="12" style="2" customWidth="1"/>
    <col min="3295" max="3299" width="12.42578125" style="2" customWidth="1"/>
    <col min="3300" max="3300" width="0" style="2" hidden="1" customWidth="1"/>
    <col min="3301" max="3302" width="12.42578125" style="2" customWidth="1"/>
    <col min="3303" max="3303" width="13" style="2" customWidth="1"/>
    <col min="3304" max="3305" width="17.42578125" style="2" customWidth="1"/>
    <col min="3306" max="3307" width="16.7109375" style="2" customWidth="1"/>
    <col min="3308" max="3308" width="19.42578125" style="2" customWidth="1"/>
    <col min="3309" max="3468" width="9.140625" style="2"/>
    <col min="3469" max="3469" width="4" style="2" customWidth="1"/>
    <col min="3470" max="3470" width="45.140625" style="2" customWidth="1"/>
    <col min="3471" max="3494" width="0" style="2" hidden="1" customWidth="1"/>
    <col min="3495" max="3495" width="12.42578125" style="2" customWidth="1"/>
    <col min="3496" max="3522" width="0" style="2" hidden="1" customWidth="1"/>
    <col min="3523" max="3523" width="12.42578125" style="2" customWidth="1"/>
    <col min="3524" max="3529" width="0" style="2" hidden="1" customWidth="1"/>
    <col min="3530" max="3537" width="12.42578125" style="2" customWidth="1"/>
    <col min="3538" max="3544" width="13.140625" style="2" customWidth="1"/>
    <col min="3545" max="3548" width="12.42578125" style="2" customWidth="1"/>
    <col min="3549" max="3549" width="12.85546875" style="2" customWidth="1"/>
    <col min="3550" max="3550" width="12" style="2" customWidth="1"/>
    <col min="3551" max="3555" width="12.42578125" style="2" customWidth="1"/>
    <col min="3556" max="3556" width="0" style="2" hidden="1" customWidth="1"/>
    <col min="3557" max="3558" width="12.42578125" style="2" customWidth="1"/>
    <col min="3559" max="3559" width="13" style="2" customWidth="1"/>
    <col min="3560" max="3561" width="17.42578125" style="2" customWidth="1"/>
    <col min="3562" max="3563" width="16.7109375" style="2" customWidth="1"/>
    <col min="3564" max="3564" width="19.42578125" style="2" customWidth="1"/>
    <col min="3565" max="3724" width="9.140625" style="2"/>
    <col min="3725" max="3725" width="4" style="2" customWidth="1"/>
    <col min="3726" max="3726" width="45.140625" style="2" customWidth="1"/>
    <col min="3727" max="3750" width="0" style="2" hidden="1" customWidth="1"/>
    <col min="3751" max="3751" width="12.42578125" style="2" customWidth="1"/>
    <col min="3752" max="3778" width="0" style="2" hidden="1" customWidth="1"/>
    <col min="3779" max="3779" width="12.42578125" style="2" customWidth="1"/>
    <col min="3780" max="3785" width="0" style="2" hidden="1" customWidth="1"/>
    <col min="3786" max="3793" width="12.42578125" style="2" customWidth="1"/>
    <col min="3794" max="3800" width="13.140625" style="2" customWidth="1"/>
    <col min="3801" max="3804" width="12.42578125" style="2" customWidth="1"/>
    <col min="3805" max="3805" width="12.85546875" style="2" customWidth="1"/>
    <col min="3806" max="3806" width="12" style="2" customWidth="1"/>
    <col min="3807" max="3811" width="12.42578125" style="2" customWidth="1"/>
    <col min="3812" max="3812" width="0" style="2" hidden="1" customWidth="1"/>
    <col min="3813" max="3814" width="12.42578125" style="2" customWidth="1"/>
    <col min="3815" max="3815" width="13" style="2" customWidth="1"/>
    <col min="3816" max="3817" width="17.42578125" style="2" customWidth="1"/>
    <col min="3818" max="3819" width="16.7109375" style="2" customWidth="1"/>
    <col min="3820" max="3820" width="19.42578125" style="2" customWidth="1"/>
    <col min="3821" max="3980" width="9.140625" style="2"/>
    <col min="3981" max="3981" width="4" style="2" customWidth="1"/>
    <col min="3982" max="3982" width="45.140625" style="2" customWidth="1"/>
    <col min="3983" max="4006" width="0" style="2" hidden="1" customWidth="1"/>
    <col min="4007" max="4007" width="12.42578125" style="2" customWidth="1"/>
    <col min="4008" max="4034" width="0" style="2" hidden="1" customWidth="1"/>
    <col min="4035" max="4035" width="12.42578125" style="2" customWidth="1"/>
    <col min="4036" max="4041" width="0" style="2" hidden="1" customWidth="1"/>
    <col min="4042" max="4049" width="12.42578125" style="2" customWidth="1"/>
    <col min="4050" max="4056" width="13.140625" style="2" customWidth="1"/>
    <col min="4057" max="4060" width="12.42578125" style="2" customWidth="1"/>
    <col min="4061" max="4061" width="12.85546875" style="2" customWidth="1"/>
    <col min="4062" max="4062" width="12" style="2" customWidth="1"/>
    <col min="4063" max="4067" width="12.42578125" style="2" customWidth="1"/>
    <col min="4068" max="4068" width="0" style="2" hidden="1" customWidth="1"/>
    <col min="4069" max="4070" width="12.42578125" style="2" customWidth="1"/>
    <col min="4071" max="4071" width="13" style="2" customWidth="1"/>
    <col min="4072" max="4073" width="17.42578125" style="2" customWidth="1"/>
    <col min="4074" max="4075" width="16.7109375" style="2" customWidth="1"/>
    <col min="4076" max="4076" width="19.42578125" style="2" customWidth="1"/>
    <col min="4077" max="4236" width="9.140625" style="2"/>
    <col min="4237" max="4237" width="4" style="2" customWidth="1"/>
    <col min="4238" max="4238" width="45.140625" style="2" customWidth="1"/>
    <col min="4239" max="4262" width="0" style="2" hidden="1" customWidth="1"/>
    <col min="4263" max="4263" width="12.42578125" style="2" customWidth="1"/>
    <col min="4264" max="4290" width="0" style="2" hidden="1" customWidth="1"/>
    <col min="4291" max="4291" width="12.42578125" style="2" customWidth="1"/>
    <col min="4292" max="4297" width="0" style="2" hidden="1" customWidth="1"/>
    <col min="4298" max="4305" width="12.42578125" style="2" customWidth="1"/>
    <col min="4306" max="4312" width="13.140625" style="2" customWidth="1"/>
    <col min="4313" max="4316" width="12.42578125" style="2" customWidth="1"/>
    <col min="4317" max="4317" width="12.85546875" style="2" customWidth="1"/>
    <col min="4318" max="4318" width="12" style="2" customWidth="1"/>
    <col min="4319" max="4323" width="12.42578125" style="2" customWidth="1"/>
    <col min="4324" max="4324" width="0" style="2" hidden="1" customWidth="1"/>
    <col min="4325" max="4326" width="12.42578125" style="2" customWidth="1"/>
    <col min="4327" max="4327" width="13" style="2" customWidth="1"/>
    <col min="4328" max="4329" width="17.42578125" style="2" customWidth="1"/>
    <col min="4330" max="4331" width="16.7109375" style="2" customWidth="1"/>
    <col min="4332" max="4332" width="19.42578125" style="2" customWidth="1"/>
    <col min="4333" max="4492" width="9.140625" style="2"/>
    <col min="4493" max="4493" width="4" style="2" customWidth="1"/>
    <col min="4494" max="4494" width="45.140625" style="2" customWidth="1"/>
    <col min="4495" max="4518" width="0" style="2" hidden="1" customWidth="1"/>
    <col min="4519" max="4519" width="12.42578125" style="2" customWidth="1"/>
    <col min="4520" max="4546" width="0" style="2" hidden="1" customWidth="1"/>
    <col min="4547" max="4547" width="12.42578125" style="2" customWidth="1"/>
    <col min="4548" max="4553" width="0" style="2" hidden="1" customWidth="1"/>
    <col min="4554" max="4561" width="12.42578125" style="2" customWidth="1"/>
    <col min="4562" max="4568" width="13.140625" style="2" customWidth="1"/>
    <col min="4569" max="4572" width="12.42578125" style="2" customWidth="1"/>
    <col min="4573" max="4573" width="12.85546875" style="2" customWidth="1"/>
    <col min="4574" max="4574" width="12" style="2" customWidth="1"/>
    <col min="4575" max="4579" width="12.42578125" style="2" customWidth="1"/>
    <col min="4580" max="4580" width="0" style="2" hidden="1" customWidth="1"/>
    <col min="4581" max="4582" width="12.42578125" style="2" customWidth="1"/>
    <col min="4583" max="4583" width="13" style="2" customWidth="1"/>
    <col min="4584" max="4585" width="17.42578125" style="2" customWidth="1"/>
    <col min="4586" max="4587" width="16.7109375" style="2" customWidth="1"/>
    <col min="4588" max="4588" width="19.42578125" style="2" customWidth="1"/>
    <col min="4589" max="4748" width="9.140625" style="2"/>
    <col min="4749" max="4749" width="4" style="2" customWidth="1"/>
    <col min="4750" max="4750" width="45.140625" style="2" customWidth="1"/>
    <col min="4751" max="4774" width="0" style="2" hidden="1" customWidth="1"/>
    <col min="4775" max="4775" width="12.42578125" style="2" customWidth="1"/>
    <col min="4776" max="4802" width="0" style="2" hidden="1" customWidth="1"/>
    <col min="4803" max="4803" width="12.42578125" style="2" customWidth="1"/>
    <col min="4804" max="4809" width="0" style="2" hidden="1" customWidth="1"/>
    <col min="4810" max="4817" width="12.42578125" style="2" customWidth="1"/>
    <col min="4818" max="4824" width="13.140625" style="2" customWidth="1"/>
    <col min="4825" max="4828" width="12.42578125" style="2" customWidth="1"/>
    <col min="4829" max="4829" width="12.85546875" style="2" customWidth="1"/>
    <col min="4830" max="4830" width="12" style="2" customWidth="1"/>
    <col min="4831" max="4835" width="12.42578125" style="2" customWidth="1"/>
    <col min="4836" max="4836" width="0" style="2" hidden="1" customWidth="1"/>
    <col min="4837" max="4838" width="12.42578125" style="2" customWidth="1"/>
    <col min="4839" max="4839" width="13" style="2" customWidth="1"/>
    <col min="4840" max="4841" width="17.42578125" style="2" customWidth="1"/>
    <col min="4842" max="4843" width="16.7109375" style="2" customWidth="1"/>
    <col min="4844" max="4844" width="19.42578125" style="2" customWidth="1"/>
    <col min="4845" max="5004" width="9.140625" style="2"/>
    <col min="5005" max="5005" width="4" style="2" customWidth="1"/>
    <col min="5006" max="5006" width="45.140625" style="2" customWidth="1"/>
    <col min="5007" max="5030" width="0" style="2" hidden="1" customWidth="1"/>
    <col min="5031" max="5031" width="12.42578125" style="2" customWidth="1"/>
    <col min="5032" max="5058" width="0" style="2" hidden="1" customWidth="1"/>
    <col min="5059" max="5059" width="12.42578125" style="2" customWidth="1"/>
    <col min="5060" max="5065" width="0" style="2" hidden="1" customWidth="1"/>
    <col min="5066" max="5073" width="12.42578125" style="2" customWidth="1"/>
    <col min="5074" max="5080" width="13.140625" style="2" customWidth="1"/>
    <col min="5081" max="5084" width="12.42578125" style="2" customWidth="1"/>
    <col min="5085" max="5085" width="12.85546875" style="2" customWidth="1"/>
    <col min="5086" max="5086" width="12" style="2" customWidth="1"/>
    <col min="5087" max="5091" width="12.42578125" style="2" customWidth="1"/>
    <col min="5092" max="5092" width="0" style="2" hidden="1" customWidth="1"/>
    <col min="5093" max="5094" width="12.42578125" style="2" customWidth="1"/>
    <col min="5095" max="5095" width="13" style="2" customWidth="1"/>
    <col min="5096" max="5097" width="17.42578125" style="2" customWidth="1"/>
    <col min="5098" max="5099" width="16.7109375" style="2" customWidth="1"/>
    <col min="5100" max="5100" width="19.42578125" style="2" customWidth="1"/>
    <col min="5101" max="5260" width="9.140625" style="2"/>
    <col min="5261" max="5261" width="4" style="2" customWidth="1"/>
    <col min="5262" max="5262" width="45.140625" style="2" customWidth="1"/>
    <col min="5263" max="5286" width="0" style="2" hidden="1" customWidth="1"/>
    <col min="5287" max="5287" width="12.42578125" style="2" customWidth="1"/>
    <col min="5288" max="5314" width="0" style="2" hidden="1" customWidth="1"/>
    <col min="5315" max="5315" width="12.42578125" style="2" customWidth="1"/>
    <col min="5316" max="5321" width="0" style="2" hidden="1" customWidth="1"/>
    <col min="5322" max="5329" width="12.42578125" style="2" customWidth="1"/>
    <col min="5330" max="5336" width="13.140625" style="2" customWidth="1"/>
    <col min="5337" max="5340" width="12.42578125" style="2" customWidth="1"/>
    <col min="5341" max="5341" width="12.85546875" style="2" customWidth="1"/>
    <col min="5342" max="5342" width="12" style="2" customWidth="1"/>
    <col min="5343" max="5347" width="12.42578125" style="2" customWidth="1"/>
    <col min="5348" max="5348" width="0" style="2" hidden="1" customWidth="1"/>
    <col min="5349" max="5350" width="12.42578125" style="2" customWidth="1"/>
    <col min="5351" max="5351" width="13" style="2" customWidth="1"/>
    <col min="5352" max="5353" width="17.42578125" style="2" customWidth="1"/>
    <col min="5354" max="5355" width="16.7109375" style="2" customWidth="1"/>
    <col min="5356" max="5356" width="19.42578125" style="2" customWidth="1"/>
    <col min="5357" max="5516" width="9.140625" style="2"/>
    <col min="5517" max="5517" width="4" style="2" customWidth="1"/>
    <col min="5518" max="5518" width="45.140625" style="2" customWidth="1"/>
    <col min="5519" max="5542" width="0" style="2" hidden="1" customWidth="1"/>
    <col min="5543" max="5543" width="12.42578125" style="2" customWidth="1"/>
    <col min="5544" max="5570" width="0" style="2" hidden="1" customWidth="1"/>
    <col min="5571" max="5571" width="12.42578125" style="2" customWidth="1"/>
    <col min="5572" max="5577" width="0" style="2" hidden="1" customWidth="1"/>
    <col min="5578" max="5585" width="12.42578125" style="2" customWidth="1"/>
    <col min="5586" max="5592" width="13.140625" style="2" customWidth="1"/>
    <col min="5593" max="5596" width="12.42578125" style="2" customWidth="1"/>
    <col min="5597" max="5597" width="12.85546875" style="2" customWidth="1"/>
    <col min="5598" max="5598" width="12" style="2" customWidth="1"/>
    <col min="5599" max="5603" width="12.42578125" style="2" customWidth="1"/>
    <col min="5604" max="5604" width="0" style="2" hidden="1" customWidth="1"/>
    <col min="5605" max="5606" width="12.42578125" style="2" customWidth="1"/>
    <col min="5607" max="5607" width="13" style="2" customWidth="1"/>
    <col min="5608" max="5609" width="17.42578125" style="2" customWidth="1"/>
    <col min="5610" max="5611" width="16.7109375" style="2" customWidth="1"/>
    <col min="5612" max="5612" width="19.42578125" style="2" customWidth="1"/>
    <col min="5613" max="5772" width="9.140625" style="2"/>
    <col min="5773" max="5773" width="4" style="2" customWidth="1"/>
    <col min="5774" max="5774" width="45.140625" style="2" customWidth="1"/>
    <col min="5775" max="5798" width="0" style="2" hidden="1" customWidth="1"/>
    <col min="5799" max="5799" width="12.42578125" style="2" customWidth="1"/>
    <col min="5800" max="5826" width="0" style="2" hidden="1" customWidth="1"/>
    <col min="5827" max="5827" width="12.42578125" style="2" customWidth="1"/>
    <col min="5828" max="5833" width="0" style="2" hidden="1" customWidth="1"/>
    <col min="5834" max="5841" width="12.42578125" style="2" customWidth="1"/>
    <col min="5842" max="5848" width="13.140625" style="2" customWidth="1"/>
    <col min="5849" max="5852" width="12.42578125" style="2" customWidth="1"/>
    <col min="5853" max="5853" width="12.85546875" style="2" customWidth="1"/>
    <col min="5854" max="5854" width="12" style="2" customWidth="1"/>
    <col min="5855" max="5859" width="12.42578125" style="2" customWidth="1"/>
    <col min="5860" max="5860" width="0" style="2" hidden="1" customWidth="1"/>
    <col min="5861" max="5862" width="12.42578125" style="2" customWidth="1"/>
    <col min="5863" max="5863" width="13" style="2" customWidth="1"/>
    <col min="5864" max="5865" width="17.42578125" style="2" customWidth="1"/>
    <col min="5866" max="5867" width="16.7109375" style="2" customWidth="1"/>
    <col min="5868" max="5868" width="19.42578125" style="2" customWidth="1"/>
    <col min="5869" max="6028" width="9.140625" style="2"/>
    <col min="6029" max="6029" width="4" style="2" customWidth="1"/>
    <col min="6030" max="6030" width="45.140625" style="2" customWidth="1"/>
    <col min="6031" max="6054" width="0" style="2" hidden="1" customWidth="1"/>
    <col min="6055" max="6055" width="12.42578125" style="2" customWidth="1"/>
    <col min="6056" max="6082" width="0" style="2" hidden="1" customWidth="1"/>
    <col min="6083" max="6083" width="12.42578125" style="2" customWidth="1"/>
    <col min="6084" max="6089" width="0" style="2" hidden="1" customWidth="1"/>
    <col min="6090" max="6097" width="12.42578125" style="2" customWidth="1"/>
    <col min="6098" max="6104" width="13.140625" style="2" customWidth="1"/>
    <col min="6105" max="6108" width="12.42578125" style="2" customWidth="1"/>
    <col min="6109" max="6109" width="12.85546875" style="2" customWidth="1"/>
    <col min="6110" max="6110" width="12" style="2" customWidth="1"/>
    <col min="6111" max="6115" width="12.42578125" style="2" customWidth="1"/>
    <col min="6116" max="6116" width="0" style="2" hidden="1" customWidth="1"/>
    <col min="6117" max="6118" width="12.42578125" style="2" customWidth="1"/>
    <col min="6119" max="6119" width="13" style="2" customWidth="1"/>
    <col min="6120" max="6121" width="17.42578125" style="2" customWidth="1"/>
    <col min="6122" max="6123" width="16.7109375" style="2" customWidth="1"/>
    <col min="6124" max="6124" width="19.42578125" style="2" customWidth="1"/>
    <col min="6125" max="6284" width="9.140625" style="2"/>
    <col min="6285" max="6285" width="4" style="2" customWidth="1"/>
    <col min="6286" max="6286" width="45.140625" style="2" customWidth="1"/>
    <col min="6287" max="6310" width="0" style="2" hidden="1" customWidth="1"/>
    <col min="6311" max="6311" width="12.42578125" style="2" customWidth="1"/>
    <col min="6312" max="6338" width="0" style="2" hidden="1" customWidth="1"/>
    <col min="6339" max="6339" width="12.42578125" style="2" customWidth="1"/>
    <col min="6340" max="6345" width="0" style="2" hidden="1" customWidth="1"/>
    <col min="6346" max="6353" width="12.42578125" style="2" customWidth="1"/>
    <col min="6354" max="6360" width="13.140625" style="2" customWidth="1"/>
    <col min="6361" max="6364" width="12.42578125" style="2" customWidth="1"/>
    <col min="6365" max="6365" width="12.85546875" style="2" customWidth="1"/>
    <col min="6366" max="6366" width="12" style="2" customWidth="1"/>
    <col min="6367" max="6371" width="12.42578125" style="2" customWidth="1"/>
    <col min="6372" max="6372" width="0" style="2" hidden="1" customWidth="1"/>
    <col min="6373" max="6374" width="12.42578125" style="2" customWidth="1"/>
    <col min="6375" max="6375" width="13" style="2" customWidth="1"/>
    <col min="6376" max="6377" width="17.42578125" style="2" customWidth="1"/>
    <col min="6378" max="6379" width="16.7109375" style="2" customWidth="1"/>
    <col min="6380" max="6380" width="19.42578125" style="2" customWidth="1"/>
    <col min="6381" max="6540" width="9.140625" style="2"/>
    <col min="6541" max="6541" width="4" style="2" customWidth="1"/>
    <col min="6542" max="6542" width="45.140625" style="2" customWidth="1"/>
    <col min="6543" max="6566" width="0" style="2" hidden="1" customWidth="1"/>
    <col min="6567" max="6567" width="12.42578125" style="2" customWidth="1"/>
    <col min="6568" max="6594" width="0" style="2" hidden="1" customWidth="1"/>
    <col min="6595" max="6595" width="12.42578125" style="2" customWidth="1"/>
    <col min="6596" max="6601" width="0" style="2" hidden="1" customWidth="1"/>
    <col min="6602" max="6609" width="12.42578125" style="2" customWidth="1"/>
    <col min="6610" max="6616" width="13.140625" style="2" customWidth="1"/>
    <col min="6617" max="6620" width="12.42578125" style="2" customWidth="1"/>
    <col min="6621" max="6621" width="12.85546875" style="2" customWidth="1"/>
    <col min="6622" max="6622" width="12" style="2" customWidth="1"/>
    <col min="6623" max="6627" width="12.42578125" style="2" customWidth="1"/>
    <col min="6628" max="6628" width="0" style="2" hidden="1" customWidth="1"/>
    <col min="6629" max="6630" width="12.42578125" style="2" customWidth="1"/>
    <col min="6631" max="6631" width="13" style="2" customWidth="1"/>
    <col min="6632" max="6633" width="17.42578125" style="2" customWidth="1"/>
    <col min="6634" max="6635" width="16.7109375" style="2" customWidth="1"/>
    <col min="6636" max="6636" width="19.42578125" style="2" customWidth="1"/>
    <col min="6637" max="6796" width="9.140625" style="2"/>
    <col min="6797" max="6797" width="4" style="2" customWidth="1"/>
    <col min="6798" max="6798" width="45.140625" style="2" customWidth="1"/>
    <col min="6799" max="6822" width="0" style="2" hidden="1" customWidth="1"/>
    <col min="6823" max="6823" width="12.42578125" style="2" customWidth="1"/>
    <col min="6824" max="6850" width="0" style="2" hidden="1" customWidth="1"/>
    <col min="6851" max="6851" width="12.42578125" style="2" customWidth="1"/>
    <col min="6852" max="6857" width="0" style="2" hidden="1" customWidth="1"/>
    <col min="6858" max="6865" width="12.42578125" style="2" customWidth="1"/>
    <col min="6866" max="6872" width="13.140625" style="2" customWidth="1"/>
    <col min="6873" max="6876" width="12.42578125" style="2" customWidth="1"/>
    <col min="6877" max="6877" width="12.85546875" style="2" customWidth="1"/>
    <col min="6878" max="6878" width="12" style="2" customWidth="1"/>
    <col min="6879" max="6883" width="12.42578125" style="2" customWidth="1"/>
    <col min="6884" max="6884" width="0" style="2" hidden="1" customWidth="1"/>
    <col min="6885" max="6886" width="12.42578125" style="2" customWidth="1"/>
    <col min="6887" max="6887" width="13" style="2" customWidth="1"/>
    <col min="6888" max="6889" width="17.42578125" style="2" customWidth="1"/>
    <col min="6890" max="6891" width="16.7109375" style="2" customWidth="1"/>
    <col min="6892" max="6892" width="19.42578125" style="2" customWidth="1"/>
    <col min="6893" max="7052" width="9.140625" style="2"/>
    <col min="7053" max="7053" width="4" style="2" customWidth="1"/>
    <col min="7054" max="7054" width="45.140625" style="2" customWidth="1"/>
    <col min="7055" max="7078" width="0" style="2" hidden="1" customWidth="1"/>
    <col min="7079" max="7079" width="12.42578125" style="2" customWidth="1"/>
    <col min="7080" max="7106" width="0" style="2" hidden="1" customWidth="1"/>
    <col min="7107" max="7107" width="12.42578125" style="2" customWidth="1"/>
    <col min="7108" max="7113" width="0" style="2" hidden="1" customWidth="1"/>
    <col min="7114" max="7121" width="12.42578125" style="2" customWidth="1"/>
    <col min="7122" max="7128" width="13.140625" style="2" customWidth="1"/>
    <col min="7129" max="7132" width="12.42578125" style="2" customWidth="1"/>
    <col min="7133" max="7133" width="12.85546875" style="2" customWidth="1"/>
    <col min="7134" max="7134" width="12" style="2" customWidth="1"/>
    <col min="7135" max="7139" width="12.42578125" style="2" customWidth="1"/>
    <col min="7140" max="7140" width="0" style="2" hidden="1" customWidth="1"/>
    <col min="7141" max="7142" width="12.42578125" style="2" customWidth="1"/>
    <col min="7143" max="7143" width="13" style="2" customWidth="1"/>
    <col min="7144" max="7145" width="17.42578125" style="2" customWidth="1"/>
    <col min="7146" max="7147" width="16.7109375" style="2" customWidth="1"/>
    <col min="7148" max="7148" width="19.42578125" style="2" customWidth="1"/>
    <col min="7149" max="7308" width="9.140625" style="2"/>
    <col min="7309" max="7309" width="4" style="2" customWidth="1"/>
    <col min="7310" max="7310" width="45.140625" style="2" customWidth="1"/>
    <col min="7311" max="7334" width="0" style="2" hidden="1" customWidth="1"/>
    <col min="7335" max="7335" width="12.42578125" style="2" customWidth="1"/>
    <col min="7336" max="7362" width="0" style="2" hidden="1" customWidth="1"/>
    <col min="7363" max="7363" width="12.42578125" style="2" customWidth="1"/>
    <col min="7364" max="7369" width="0" style="2" hidden="1" customWidth="1"/>
    <col min="7370" max="7377" width="12.42578125" style="2" customWidth="1"/>
    <col min="7378" max="7384" width="13.140625" style="2" customWidth="1"/>
    <col min="7385" max="7388" width="12.42578125" style="2" customWidth="1"/>
    <col min="7389" max="7389" width="12.85546875" style="2" customWidth="1"/>
    <col min="7390" max="7390" width="12" style="2" customWidth="1"/>
    <col min="7391" max="7395" width="12.42578125" style="2" customWidth="1"/>
    <col min="7396" max="7396" width="0" style="2" hidden="1" customWidth="1"/>
    <col min="7397" max="7398" width="12.42578125" style="2" customWidth="1"/>
    <col min="7399" max="7399" width="13" style="2" customWidth="1"/>
    <col min="7400" max="7401" width="17.42578125" style="2" customWidth="1"/>
    <col min="7402" max="7403" width="16.7109375" style="2" customWidth="1"/>
    <col min="7404" max="7404" width="19.42578125" style="2" customWidth="1"/>
    <col min="7405" max="7564" width="9.140625" style="2"/>
    <col min="7565" max="7565" width="4" style="2" customWidth="1"/>
    <col min="7566" max="7566" width="45.140625" style="2" customWidth="1"/>
    <col min="7567" max="7590" width="0" style="2" hidden="1" customWidth="1"/>
    <col min="7591" max="7591" width="12.42578125" style="2" customWidth="1"/>
    <col min="7592" max="7618" width="0" style="2" hidden="1" customWidth="1"/>
    <col min="7619" max="7619" width="12.42578125" style="2" customWidth="1"/>
    <col min="7620" max="7625" width="0" style="2" hidden="1" customWidth="1"/>
    <col min="7626" max="7633" width="12.42578125" style="2" customWidth="1"/>
    <col min="7634" max="7640" width="13.140625" style="2" customWidth="1"/>
    <col min="7641" max="7644" width="12.42578125" style="2" customWidth="1"/>
    <col min="7645" max="7645" width="12.85546875" style="2" customWidth="1"/>
    <col min="7646" max="7646" width="12" style="2" customWidth="1"/>
    <col min="7647" max="7651" width="12.42578125" style="2" customWidth="1"/>
    <col min="7652" max="7652" width="0" style="2" hidden="1" customWidth="1"/>
    <col min="7653" max="7654" width="12.42578125" style="2" customWidth="1"/>
    <col min="7655" max="7655" width="13" style="2" customWidth="1"/>
    <col min="7656" max="7657" width="17.42578125" style="2" customWidth="1"/>
    <col min="7658" max="7659" width="16.7109375" style="2" customWidth="1"/>
    <col min="7660" max="7660" width="19.42578125" style="2" customWidth="1"/>
    <col min="7661" max="7820" width="9.140625" style="2"/>
    <col min="7821" max="7821" width="4" style="2" customWidth="1"/>
    <col min="7822" max="7822" width="45.140625" style="2" customWidth="1"/>
    <col min="7823" max="7846" width="0" style="2" hidden="1" customWidth="1"/>
    <col min="7847" max="7847" width="12.42578125" style="2" customWidth="1"/>
    <col min="7848" max="7874" width="0" style="2" hidden="1" customWidth="1"/>
    <col min="7875" max="7875" width="12.42578125" style="2" customWidth="1"/>
    <col min="7876" max="7881" width="0" style="2" hidden="1" customWidth="1"/>
    <col min="7882" max="7889" width="12.42578125" style="2" customWidth="1"/>
    <col min="7890" max="7896" width="13.140625" style="2" customWidth="1"/>
    <col min="7897" max="7900" width="12.42578125" style="2" customWidth="1"/>
    <col min="7901" max="7901" width="12.85546875" style="2" customWidth="1"/>
    <col min="7902" max="7902" width="12" style="2" customWidth="1"/>
    <col min="7903" max="7907" width="12.42578125" style="2" customWidth="1"/>
    <col min="7908" max="7908" width="0" style="2" hidden="1" customWidth="1"/>
    <col min="7909" max="7910" width="12.42578125" style="2" customWidth="1"/>
    <col min="7911" max="7911" width="13" style="2" customWidth="1"/>
    <col min="7912" max="7913" width="17.42578125" style="2" customWidth="1"/>
    <col min="7914" max="7915" width="16.7109375" style="2" customWidth="1"/>
    <col min="7916" max="7916" width="19.42578125" style="2" customWidth="1"/>
    <col min="7917" max="8076" width="9.140625" style="2"/>
    <col min="8077" max="8077" width="4" style="2" customWidth="1"/>
    <col min="8078" max="8078" width="45.140625" style="2" customWidth="1"/>
    <col min="8079" max="8102" width="0" style="2" hidden="1" customWidth="1"/>
    <col min="8103" max="8103" width="12.42578125" style="2" customWidth="1"/>
    <col min="8104" max="8130" width="0" style="2" hidden="1" customWidth="1"/>
    <col min="8131" max="8131" width="12.42578125" style="2" customWidth="1"/>
    <col min="8132" max="8137" width="0" style="2" hidden="1" customWidth="1"/>
    <col min="8138" max="8145" width="12.42578125" style="2" customWidth="1"/>
    <col min="8146" max="8152" width="13.140625" style="2" customWidth="1"/>
    <col min="8153" max="8156" width="12.42578125" style="2" customWidth="1"/>
    <col min="8157" max="8157" width="12.85546875" style="2" customWidth="1"/>
    <col min="8158" max="8158" width="12" style="2" customWidth="1"/>
    <col min="8159" max="8163" width="12.42578125" style="2" customWidth="1"/>
    <col min="8164" max="8164" width="0" style="2" hidden="1" customWidth="1"/>
    <col min="8165" max="8166" width="12.42578125" style="2" customWidth="1"/>
    <col min="8167" max="8167" width="13" style="2" customWidth="1"/>
    <col min="8168" max="8169" width="17.42578125" style="2" customWidth="1"/>
    <col min="8170" max="8171" width="16.7109375" style="2" customWidth="1"/>
    <col min="8172" max="8172" width="19.42578125" style="2" customWidth="1"/>
    <col min="8173" max="8332" width="9.140625" style="2"/>
    <col min="8333" max="8333" width="4" style="2" customWidth="1"/>
    <col min="8334" max="8334" width="45.140625" style="2" customWidth="1"/>
    <col min="8335" max="8358" width="0" style="2" hidden="1" customWidth="1"/>
    <col min="8359" max="8359" width="12.42578125" style="2" customWidth="1"/>
    <col min="8360" max="8386" width="0" style="2" hidden="1" customWidth="1"/>
    <col min="8387" max="8387" width="12.42578125" style="2" customWidth="1"/>
    <col min="8388" max="8393" width="0" style="2" hidden="1" customWidth="1"/>
    <col min="8394" max="8401" width="12.42578125" style="2" customWidth="1"/>
    <col min="8402" max="8408" width="13.140625" style="2" customWidth="1"/>
    <col min="8409" max="8412" width="12.42578125" style="2" customWidth="1"/>
    <col min="8413" max="8413" width="12.85546875" style="2" customWidth="1"/>
    <col min="8414" max="8414" width="12" style="2" customWidth="1"/>
    <col min="8415" max="8419" width="12.42578125" style="2" customWidth="1"/>
    <col min="8420" max="8420" width="0" style="2" hidden="1" customWidth="1"/>
    <col min="8421" max="8422" width="12.42578125" style="2" customWidth="1"/>
    <col min="8423" max="8423" width="13" style="2" customWidth="1"/>
    <col min="8424" max="8425" width="17.42578125" style="2" customWidth="1"/>
    <col min="8426" max="8427" width="16.7109375" style="2" customWidth="1"/>
    <col min="8428" max="8428" width="19.42578125" style="2" customWidth="1"/>
    <col min="8429" max="8588" width="9.140625" style="2"/>
    <col min="8589" max="8589" width="4" style="2" customWidth="1"/>
    <col min="8590" max="8590" width="45.140625" style="2" customWidth="1"/>
    <col min="8591" max="8614" width="0" style="2" hidden="1" customWidth="1"/>
    <col min="8615" max="8615" width="12.42578125" style="2" customWidth="1"/>
    <col min="8616" max="8642" width="0" style="2" hidden="1" customWidth="1"/>
    <col min="8643" max="8643" width="12.42578125" style="2" customWidth="1"/>
    <col min="8644" max="8649" width="0" style="2" hidden="1" customWidth="1"/>
    <col min="8650" max="8657" width="12.42578125" style="2" customWidth="1"/>
    <col min="8658" max="8664" width="13.140625" style="2" customWidth="1"/>
    <col min="8665" max="8668" width="12.42578125" style="2" customWidth="1"/>
    <col min="8669" max="8669" width="12.85546875" style="2" customWidth="1"/>
    <col min="8670" max="8670" width="12" style="2" customWidth="1"/>
    <col min="8671" max="8675" width="12.42578125" style="2" customWidth="1"/>
    <col min="8676" max="8676" width="0" style="2" hidden="1" customWidth="1"/>
    <col min="8677" max="8678" width="12.42578125" style="2" customWidth="1"/>
    <col min="8679" max="8679" width="13" style="2" customWidth="1"/>
    <col min="8680" max="8681" width="17.42578125" style="2" customWidth="1"/>
    <col min="8682" max="8683" width="16.7109375" style="2" customWidth="1"/>
    <col min="8684" max="8684" width="19.42578125" style="2" customWidth="1"/>
    <col min="8685" max="8844" width="9.140625" style="2"/>
    <col min="8845" max="8845" width="4" style="2" customWidth="1"/>
    <col min="8846" max="8846" width="45.140625" style="2" customWidth="1"/>
    <col min="8847" max="8870" width="0" style="2" hidden="1" customWidth="1"/>
    <col min="8871" max="8871" width="12.42578125" style="2" customWidth="1"/>
    <col min="8872" max="8898" width="0" style="2" hidden="1" customWidth="1"/>
    <col min="8899" max="8899" width="12.42578125" style="2" customWidth="1"/>
    <col min="8900" max="8905" width="0" style="2" hidden="1" customWidth="1"/>
    <col min="8906" max="8913" width="12.42578125" style="2" customWidth="1"/>
    <col min="8914" max="8920" width="13.140625" style="2" customWidth="1"/>
    <col min="8921" max="8924" width="12.42578125" style="2" customWidth="1"/>
    <col min="8925" max="8925" width="12.85546875" style="2" customWidth="1"/>
    <col min="8926" max="8926" width="12" style="2" customWidth="1"/>
    <col min="8927" max="8931" width="12.42578125" style="2" customWidth="1"/>
    <col min="8932" max="8932" width="0" style="2" hidden="1" customWidth="1"/>
    <col min="8933" max="8934" width="12.42578125" style="2" customWidth="1"/>
    <col min="8935" max="8935" width="13" style="2" customWidth="1"/>
    <col min="8936" max="8937" width="17.42578125" style="2" customWidth="1"/>
    <col min="8938" max="8939" width="16.7109375" style="2" customWidth="1"/>
    <col min="8940" max="8940" width="19.42578125" style="2" customWidth="1"/>
    <col min="8941" max="9100" width="9.140625" style="2"/>
    <col min="9101" max="9101" width="4" style="2" customWidth="1"/>
    <col min="9102" max="9102" width="45.140625" style="2" customWidth="1"/>
    <col min="9103" max="9126" width="0" style="2" hidden="1" customWidth="1"/>
    <col min="9127" max="9127" width="12.42578125" style="2" customWidth="1"/>
    <col min="9128" max="9154" width="0" style="2" hidden="1" customWidth="1"/>
    <col min="9155" max="9155" width="12.42578125" style="2" customWidth="1"/>
    <col min="9156" max="9161" width="0" style="2" hidden="1" customWidth="1"/>
    <col min="9162" max="9169" width="12.42578125" style="2" customWidth="1"/>
    <col min="9170" max="9176" width="13.140625" style="2" customWidth="1"/>
    <col min="9177" max="9180" width="12.42578125" style="2" customWidth="1"/>
    <col min="9181" max="9181" width="12.85546875" style="2" customWidth="1"/>
    <col min="9182" max="9182" width="12" style="2" customWidth="1"/>
    <col min="9183" max="9187" width="12.42578125" style="2" customWidth="1"/>
    <col min="9188" max="9188" width="0" style="2" hidden="1" customWidth="1"/>
    <col min="9189" max="9190" width="12.42578125" style="2" customWidth="1"/>
    <col min="9191" max="9191" width="13" style="2" customWidth="1"/>
    <col min="9192" max="9193" width="17.42578125" style="2" customWidth="1"/>
    <col min="9194" max="9195" width="16.7109375" style="2" customWidth="1"/>
    <col min="9196" max="9196" width="19.42578125" style="2" customWidth="1"/>
    <col min="9197" max="9356" width="9.140625" style="2"/>
    <col min="9357" max="9357" width="4" style="2" customWidth="1"/>
    <col min="9358" max="9358" width="45.140625" style="2" customWidth="1"/>
    <col min="9359" max="9382" width="0" style="2" hidden="1" customWidth="1"/>
    <col min="9383" max="9383" width="12.42578125" style="2" customWidth="1"/>
    <col min="9384" max="9410" width="0" style="2" hidden="1" customWidth="1"/>
    <col min="9411" max="9411" width="12.42578125" style="2" customWidth="1"/>
    <col min="9412" max="9417" width="0" style="2" hidden="1" customWidth="1"/>
    <col min="9418" max="9425" width="12.42578125" style="2" customWidth="1"/>
    <col min="9426" max="9432" width="13.140625" style="2" customWidth="1"/>
    <col min="9433" max="9436" width="12.42578125" style="2" customWidth="1"/>
    <col min="9437" max="9437" width="12.85546875" style="2" customWidth="1"/>
    <col min="9438" max="9438" width="12" style="2" customWidth="1"/>
    <col min="9439" max="9443" width="12.42578125" style="2" customWidth="1"/>
    <col min="9444" max="9444" width="0" style="2" hidden="1" customWidth="1"/>
    <col min="9445" max="9446" width="12.42578125" style="2" customWidth="1"/>
    <col min="9447" max="9447" width="13" style="2" customWidth="1"/>
    <col min="9448" max="9449" width="17.42578125" style="2" customWidth="1"/>
    <col min="9450" max="9451" width="16.7109375" style="2" customWidth="1"/>
    <col min="9452" max="9452" width="19.42578125" style="2" customWidth="1"/>
    <col min="9453" max="9612" width="9.140625" style="2"/>
    <col min="9613" max="9613" width="4" style="2" customWidth="1"/>
    <col min="9614" max="9614" width="45.140625" style="2" customWidth="1"/>
    <col min="9615" max="9638" width="0" style="2" hidden="1" customWidth="1"/>
    <col min="9639" max="9639" width="12.42578125" style="2" customWidth="1"/>
    <col min="9640" max="9666" width="0" style="2" hidden="1" customWidth="1"/>
    <col min="9667" max="9667" width="12.42578125" style="2" customWidth="1"/>
    <col min="9668" max="9673" width="0" style="2" hidden="1" customWidth="1"/>
    <col min="9674" max="9681" width="12.42578125" style="2" customWidth="1"/>
    <col min="9682" max="9688" width="13.140625" style="2" customWidth="1"/>
    <col min="9689" max="9692" width="12.42578125" style="2" customWidth="1"/>
    <col min="9693" max="9693" width="12.85546875" style="2" customWidth="1"/>
    <col min="9694" max="9694" width="12" style="2" customWidth="1"/>
    <col min="9695" max="9699" width="12.42578125" style="2" customWidth="1"/>
    <col min="9700" max="9700" width="0" style="2" hidden="1" customWidth="1"/>
    <col min="9701" max="9702" width="12.42578125" style="2" customWidth="1"/>
    <col min="9703" max="9703" width="13" style="2" customWidth="1"/>
    <col min="9704" max="9705" width="17.42578125" style="2" customWidth="1"/>
    <col min="9706" max="9707" width="16.7109375" style="2" customWidth="1"/>
    <col min="9708" max="9708" width="19.42578125" style="2" customWidth="1"/>
    <col min="9709" max="9868" width="9.140625" style="2"/>
    <col min="9869" max="9869" width="4" style="2" customWidth="1"/>
    <col min="9870" max="9870" width="45.140625" style="2" customWidth="1"/>
    <col min="9871" max="9894" width="0" style="2" hidden="1" customWidth="1"/>
    <col min="9895" max="9895" width="12.42578125" style="2" customWidth="1"/>
    <col min="9896" max="9922" width="0" style="2" hidden="1" customWidth="1"/>
    <col min="9923" max="9923" width="12.42578125" style="2" customWidth="1"/>
    <col min="9924" max="9929" width="0" style="2" hidden="1" customWidth="1"/>
    <col min="9930" max="9937" width="12.42578125" style="2" customWidth="1"/>
    <col min="9938" max="9944" width="13.140625" style="2" customWidth="1"/>
    <col min="9945" max="9948" width="12.42578125" style="2" customWidth="1"/>
    <col min="9949" max="9949" width="12.85546875" style="2" customWidth="1"/>
    <col min="9950" max="9950" width="12" style="2" customWidth="1"/>
    <col min="9951" max="9955" width="12.42578125" style="2" customWidth="1"/>
    <col min="9956" max="9956" width="0" style="2" hidden="1" customWidth="1"/>
    <col min="9957" max="9958" width="12.42578125" style="2" customWidth="1"/>
    <col min="9959" max="9959" width="13" style="2" customWidth="1"/>
    <col min="9960" max="9961" width="17.42578125" style="2" customWidth="1"/>
    <col min="9962" max="9963" width="16.7109375" style="2" customWidth="1"/>
    <col min="9964" max="9964" width="19.42578125" style="2" customWidth="1"/>
    <col min="9965" max="10124" width="9.140625" style="2"/>
    <col min="10125" max="10125" width="4" style="2" customWidth="1"/>
    <col min="10126" max="10126" width="45.140625" style="2" customWidth="1"/>
    <col min="10127" max="10150" width="0" style="2" hidden="1" customWidth="1"/>
    <col min="10151" max="10151" width="12.42578125" style="2" customWidth="1"/>
    <col min="10152" max="10178" width="0" style="2" hidden="1" customWidth="1"/>
    <col min="10179" max="10179" width="12.42578125" style="2" customWidth="1"/>
    <col min="10180" max="10185" width="0" style="2" hidden="1" customWidth="1"/>
    <col min="10186" max="10193" width="12.42578125" style="2" customWidth="1"/>
    <col min="10194" max="10200" width="13.140625" style="2" customWidth="1"/>
    <col min="10201" max="10204" width="12.42578125" style="2" customWidth="1"/>
    <col min="10205" max="10205" width="12.85546875" style="2" customWidth="1"/>
    <col min="10206" max="10206" width="12" style="2" customWidth="1"/>
    <col min="10207" max="10211" width="12.42578125" style="2" customWidth="1"/>
    <col min="10212" max="10212" width="0" style="2" hidden="1" customWidth="1"/>
    <col min="10213" max="10214" width="12.42578125" style="2" customWidth="1"/>
    <col min="10215" max="10215" width="13" style="2" customWidth="1"/>
    <col min="10216" max="10217" width="17.42578125" style="2" customWidth="1"/>
    <col min="10218" max="10219" width="16.7109375" style="2" customWidth="1"/>
    <col min="10220" max="10220" width="19.42578125" style="2" customWidth="1"/>
    <col min="10221" max="10380" width="9.140625" style="2"/>
    <col min="10381" max="10381" width="4" style="2" customWidth="1"/>
    <col min="10382" max="10382" width="45.140625" style="2" customWidth="1"/>
    <col min="10383" max="10406" width="0" style="2" hidden="1" customWidth="1"/>
    <col min="10407" max="10407" width="12.42578125" style="2" customWidth="1"/>
    <col min="10408" max="10434" width="0" style="2" hidden="1" customWidth="1"/>
    <col min="10435" max="10435" width="12.42578125" style="2" customWidth="1"/>
    <col min="10436" max="10441" width="0" style="2" hidden="1" customWidth="1"/>
    <col min="10442" max="10449" width="12.42578125" style="2" customWidth="1"/>
    <col min="10450" max="10456" width="13.140625" style="2" customWidth="1"/>
    <col min="10457" max="10460" width="12.42578125" style="2" customWidth="1"/>
    <col min="10461" max="10461" width="12.85546875" style="2" customWidth="1"/>
    <col min="10462" max="10462" width="12" style="2" customWidth="1"/>
    <col min="10463" max="10467" width="12.42578125" style="2" customWidth="1"/>
    <col min="10468" max="10468" width="0" style="2" hidden="1" customWidth="1"/>
    <col min="10469" max="10470" width="12.42578125" style="2" customWidth="1"/>
    <col min="10471" max="10471" width="13" style="2" customWidth="1"/>
    <col min="10472" max="10473" width="17.42578125" style="2" customWidth="1"/>
    <col min="10474" max="10475" width="16.7109375" style="2" customWidth="1"/>
    <col min="10476" max="10476" width="19.42578125" style="2" customWidth="1"/>
    <col min="10477" max="10636" width="9.140625" style="2"/>
    <col min="10637" max="10637" width="4" style="2" customWidth="1"/>
    <col min="10638" max="10638" width="45.140625" style="2" customWidth="1"/>
    <col min="10639" max="10662" width="0" style="2" hidden="1" customWidth="1"/>
    <col min="10663" max="10663" width="12.42578125" style="2" customWidth="1"/>
    <col min="10664" max="10690" width="0" style="2" hidden="1" customWidth="1"/>
    <col min="10691" max="10691" width="12.42578125" style="2" customWidth="1"/>
    <col min="10692" max="10697" width="0" style="2" hidden="1" customWidth="1"/>
    <col min="10698" max="10705" width="12.42578125" style="2" customWidth="1"/>
    <col min="10706" max="10712" width="13.140625" style="2" customWidth="1"/>
    <col min="10713" max="10716" width="12.42578125" style="2" customWidth="1"/>
    <col min="10717" max="10717" width="12.85546875" style="2" customWidth="1"/>
    <col min="10718" max="10718" width="12" style="2" customWidth="1"/>
    <col min="10719" max="10723" width="12.42578125" style="2" customWidth="1"/>
    <col min="10724" max="10724" width="0" style="2" hidden="1" customWidth="1"/>
    <col min="10725" max="10726" width="12.42578125" style="2" customWidth="1"/>
    <col min="10727" max="10727" width="13" style="2" customWidth="1"/>
    <col min="10728" max="10729" width="17.42578125" style="2" customWidth="1"/>
    <col min="10730" max="10731" width="16.7109375" style="2" customWidth="1"/>
    <col min="10732" max="10732" width="19.42578125" style="2" customWidth="1"/>
    <col min="10733" max="10892" width="9.140625" style="2"/>
    <col min="10893" max="10893" width="4" style="2" customWidth="1"/>
    <col min="10894" max="10894" width="45.140625" style="2" customWidth="1"/>
    <col min="10895" max="10918" width="0" style="2" hidden="1" customWidth="1"/>
    <col min="10919" max="10919" width="12.42578125" style="2" customWidth="1"/>
    <col min="10920" max="10946" width="0" style="2" hidden="1" customWidth="1"/>
    <col min="10947" max="10947" width="12.42578125" style="2" customWidth="1"/>
    <col min="10948" max="10953" width="0" style="2" hidden="1" customWidth="1"/>
    <col min="10954" max="10961" width="12.42578125" style="2" customWidth="1"/>
    <col min="10962" max="10968" width="13.140625" style="2" customWidth="1"/>
    <col min="10969" max="10972" width="12.42578125" style="2" customWidth="1"/>
    <col min="10973" max="10973" width="12.85546875" style="2" customWidth="1"/>
    <col min="10974" max="10974" width="12" style="2" customWidth="1"/>
    <col min="10975" max="10979" width="12.42578125" style="2" customWidth="1"/>
    <col min="10980" max="10980" width="0" style="2" hidden="1" customWidth="1"/>
    <col min="10981" max="10982" width="12.42578125" style="2" customWidth="1"/>
    <col min="10983" max="10983" width="13" style="2" customWidth="1"/>
    <col min="10984" max="10985" width="17.42578125" style="2" customWidth="1"/>
    <col min="10986" max="10987" width="16.7109375" style="2" customWidth="1"/>
    <col min="10988" max="10988" width="19.42578125" style="2" customWidth="1"/>
    <col min="10989" max="11148" width="9.140625" style="2"/>
    <col min="11149" max="11149" width="4" style="2" customWidth="1"/>
    <col min="11150" max="11150" width="45.140625" style="2" customWidth="1"/>
    <col min="11151" max="11174" width="0" style="2" hidden="1" customWidth="1"/>
    <col min="11175" max="11175" width="12.42578125" style="2" customWidth="1"/>
    <col min="11176" max="11202" width="0" style="2" hidden="1" customWidth="1"/>
    <col min="11203" max="11203" width="12.42578125" style="2" customWidth="1"/>
    <col min="11204" max="11209" width="0" style="2" hidden="1" customWidth="1"/>
    <col min="11210" max="11217" width="12.42578125" style="2" customWidth="1"/>
    <col min="11218" max="11224" width="13.140625" style="2" customWidth="1"/>
    <col min="11225" max="11228" width="12.42578125" style="2" customWidth="1"/>
    <col min="11229" max="11229" width="12.85546875" style="2" customWidth="1"/>
    <col min="11230" max="11230" width="12" style="2" customWidth="1"/>
    <col min="11231" max="11235" width="12.42578125" style="2" customWidth="1"/>
    <col min="11236" max="11236" width="0" style="2" hidden="1" customWidth="1"/>
    <col min="11237" max="11238" width="12.42578125" style="2" customWidth="1"/>
    <col min="11239" max="11239" width="13" style="2" customWidth="1"/>
    <col min="11240" max="11241" width="17.42578125" style="2" customWidth="1"/>
    <col min="11242" max="11243" width="16.7109375" style="2" customWidth="1"/>
    <col min="11244" max="11244" width="19.42578125" style="2" customWidth="1"/>
    <col min="11245" max="11404" width="9.140625" style="2"/>
    <col min="11405" max="11405" width="4" style="2" customWidth="1"/>
    <col min="11406" max="11406" width="45.140625" style="2" customWidth="1"/>
    <col min="11407" max="11430" width="0" style="2" hidden="1" customWidth="1"/>
    <col min="11431" max="11431" width="12.42578125" style="2" customWidth="1"/>
    <col min="11432" max="11458" width="0" style="2" hidden="1" customWidth="1"/>
    <col min="11459" max="11459" width="12.42578125" style="2" customWidth="1"/>
    <col min="11460" max="11465" width="0" style="2" hidden="1" customWidth="1"/>
    <col min="11466" max="11473" width="12.42578125" style="2" customWidth="1"/>
    <col min="11474" max="11480" width="13.140625" style="2" customWidth="1"/>
    <col min="11481" max="11484" width="12.42578125" style="2" customWidth="1"/>
    <col min="11485" max="11485" width="12.85546875" style="2" customWidth="1"/>
    <col min="11486" max="11486" width="12" style="2" customWidth="1"/>
    <col min="11487" max="11491" width="12.42578125" style="2" customWidth="1"/>
    <col min="11492" max="11492" width="0" style="2" hidden="1" customWidth="1"/>
    <col min="11493" max="11494" width="12.42578125" style="2" customWidth="1"/>
    <col min="11495" max="11495" width="13" style="2" customWidth="1"/>
    <col min="11496" max="11497" width="17.42578125" style="2" customWidth="1"/>
    <col min="11498" max="11499" width="16.7109375" style="2" customWidth="1"/>
    <col min="11500" max="11500" width="19.42578125" style="2" customWidth="1"/>
    <col min="11501" max="11660" width="9.140625" style="2"/>
    <col min="11661" max="11661" width="4" style="2" customWidth="1"/>
    <col min="11662" max="11662" width="45.140625" style="2" customWidth="1"/>
    <col min="11663" max="11686" width="0" style="2" hidden="1" customWidth="1"/>
    <col min="11687" max="11687" width="12.42578125" style="2" customWidth="1"/>
    <col min="11688" max="11714" width="0" style="2" hidden="1" customWidth="1"/>
    <col min="11715" max="11715" width="12.42578125" style="2" customWidth="1"/>
    <col min="11716" max="11721" width="0" style="2" hidden="1" customWidth="1"/>
    <col min="11722" max="11729" width="12.42578125" style="2" customWidth="1"/>
    <col min="11730" max="11736" width="13.140625" style="2" customWidth="1"/>
    <col min="11737" max="11740" width="12.42578125" style="2" customWidth="1"/>
    <col min="11741" max="11741" width="12.85546875" style="2" customWidth="1"/>
    <col min="11742" max="11742" width="12" style="2" customWidth="1"/>
    <col min="11743" max="11747" width="12.42578125" style="2" customWidth="1"/>
    <col min="11748" max="11748" width="0" style="2" hidden="1" customWidth="1"/>
    <col min="11749" max="11750" width="12.42578125" style="2" customWidth="1"/>
    <col min="11751" max="11751" width="13" style="2" customWidth="1"/>
    <col min="11752" max="11753" width="17.42578125" style="2" customWidth="1"/>
    <col min="11754" max="11755" width="16.7109375" style="2" customWidth="1"/>
    <col min="11756" max="11756" width="19.42578125" style="2" customWidth="1"/>
    <col min="11757" max="11916" width="9.140625" style="2"/>
    <col min="11917" max="11917" width="4" style="2" customWidth="1"/>
    <col min="11918" max="11918" width="45.140625" style="2" customWidth="1"/>
    <col min="11919" max="11942" width="0" style="2" hidden="1" customWidth="1"/>
    <col min="11943" max="11943" width="12.42578125" style="2" customWidth="1"/>
    <col min="11944" max="11970" width="0" style="2" hidden="1" customWidth="1"/>
    <col min="11971" max="11971" width="12.42578125" style="2" customWidth="1"/>
    <col min="11972" max="11977" width="0" style="2" hidden="1" customWidth="1"/>
    <col min="11978" max="11985" width="12.42578125" style="2" customWidth="1"/>
    <col min="11986" max="11992" width="13.140625" style="2" customWidth="1"/>
    <col min="11993" max="11996" width="12.42578125" style="2" customWidth="1"/>
    <col min="11997" max="11997" width="12.85546875" style="2" customWidth="1"/>
    <col min="11998" max="11998" width="12" style="2" customWidth="1"/>
    <col min="11999" max="12003" width="12.42578125" style="2" customWidth="1"/>
    <col min="12004" max="12004" width="0" style="2" hidden="1" customWidth="1"/>
    <col min="12005" max="12006" width="12.42578125" style="2" customWidth="1"/>
    <col min="12007" max="12007" width="13" style="2" customWidth="1"/>
    <col min="12008" max="12009" width="17.42578125" style="2" customWidth="1"/>
    <col min="12010" max="12011" width="16.7109375" style="2" customWidth="1"/>
    <col min="12012" max="12012" width="19.42578125" style="2" customWidth="1"/>
    <col min="12013" max="12172" width="9.140625" style="2"/>
    <col min="12173" max="12173" width="4" style="2" customWidth="1"/>
    <col min="12174" max="12174" width="45.140625" style="2" customWidth="1"/>
    <col min="12175" max="12198" width="0" style="2" hidden="1" customWidth="1"/>
    <col min="12199" max="12199" width="12.42578125" style="2" customWidth="1"/>
    <col min="12200" max="12226" width="0" style="2" hidden="1" customWidth="1"/>
    <col min="12227" max="12227" width="12.42578125" style="2" customWidth="1"/>
    <col min="12228" max="12233" width="0" style="2" hidden="1" customWidth="1"/>
    <col min="12234" max="12241" width="12.42578125" style="2" customWidth="1"/>
    <col min="12242" max="12248" width="13.140625" style="2" customWidth="1"/>
    <col min="12249" max="12252" width="12.42578125" style="2" customWidth="1"/>
    <col min="12253" max="12253" width="12.85546875" style="2" customWidth="1"/>
    <col min="12254" max="12254" width="12" style="2" customWidth="1"/>
    <col min="12255" max="12259" width="12.42578125" style="2" customWidth="1"/>
    <col min="12260" max="12260" width="0" style="2" hidden="1" customWidth="1"/>
    <col min="12261" max="12262" width="12.42578125" style="2" customWidth="1"/>
    <col min="12263" max="12263" width="13" style="2" customWidth="1"/>
    <col min="12264" max="12265" width="17.42578125" style="2" customWidth="1"/>
    <col min="12266" max="12267" width="16.7109375" style="2" customWidth="1"/>
    <col min="12268" max="12268" width="19.42578125" style="2" customWidth="1"/>
    <col min="12269" max="12428" width="9.140625" style="2"/>
    <col min="12429" max="12429" width="4" style="2" customWidth="1"/>
    <col min="12430" max="12430" width="45.140625" style="2" customWidth="1"/>
    <col min="12431" max="12454" width="0" style="2" hidden="1" customWidth="1"/>
    <col min="12455" max="12455" width="12.42578125" style="2" customWidth="1"/>
    <col min="12456" max="12482" width="0" style="2" hidden="1" customWidth="1"/>
    <col min="12483" max="12483" width="12.42578125" style="2" customWidth="1"/>
    <col min="12484" max="12489" width="0" style="2" hidden="1" customWidth="1"/>
    <col min="12490" max="12497" width="12.42578125" style="2" customWidth="1"/>
    <col min="12498" max="12504" width="13.140625" style="2" customWidth="1"/>
    <col min="12505" max="12508" width="12.42578125" style="2" customWidth="1"/>
    <col min="12509" max="12509" width="12.85546875" style="2" customWidth="1"/>
    <col min="12510" max="12510" width="12" style="2" customWidth="1"/>
    <col min="12511" max="12515" width="12.42578125" style="2" customWidth="1"/>
    <col min="12516" max="12516" width="0" style="2" hidden="1" customWidth="1"/>
    <col min="12517" max="12518" width="12.42578125" style="2" customWidth="1"/>
    <col min="12519" max="12519" width="13" style="2" customWidth="1"/>
    <col min="12520" max="12521" width="17.42578125" style="2" customWidth="1"/>
    <col min="12522" max="12523" width="16.7109375" style="2" customWidth="1"/>
    <col min="12524" max="12524" width="19.42578125" style="2" customWidth="1"/>
    <col min="12525" max="12684" width="9.140625" style="2"/>
    <col min="12685" max="12685" width="4" style="2" customWidth="1"/>
    <col min="12686" max="12686" width="45.140625" style="2" customWidth="1"/>
    <col min="12687" max="12710" width="0" style="2" hidden="1" customWidth="1"/>
    <col min="12711" max="12711" width="12.42578125" style="2" customWidth="1"/>
    <col min="12712" max="12738" width="0" style="2" hidden="1" customWidth="1"/>
    <col min="12739" max="12739" width="12.42578125" style="2" customWidth="1"/>
    <col min="12740" max="12745" width="0" style="2" hidden="1" customWidth="1"/>
    <col min="12746" max="12753" width="12.42578125" style="2" customWidth="1"/>
    <col min="12754" max="12760" width="13.140625" style="2" customWidth="1"/>
    <col min="12761" max="12764" width="12.42578125" style="2" customWidth="1"/>
    <col min="12765" max="12765" width="12.85546875" style="2" customWidth="1"/>
    <col min="12766" max="12766" width="12" style="2" customWidth="1"/>
    <col min="12767" max="12771" width="12.42578125" style="2" customWidth="1"/>
    <col min="12772" max="12772" width="0" style="2" hidden="1" customWidth="1"/>
    <col min="12773" max="12774" width="12.42578125" style="2" customWidth="1"/>
    <col min="12775" max="12775" width="13" style="2" customWidth="1"/>
    <col min="12776" max="12777" width="17.42578125" style="2" customWidth="1"/>
    <col min="12778" max="12779" width="16.7109375" style="2" customWidth="1"/>
    <col min="12780" max="12780" width="19.42578125" style="2" customWidth="1"/>
    <col min="12781" max="12940" width="9.140625" style="2"/>
    <col min="12941" max="12941" width="4" style="2" customWidth="1"/>
    <col min="12942" max="12942" width="45.140625" style="2" customWidth="1"/>
    <col min="12943" max="12966" width="0" style="2" hidden="1" customWidth="1"/>
    <col min="12967" max="12967" width="12.42578125" style="2" customWidth="1"/>
    <col min="12968" max="12994" width="0" style="2" hidden="1" customWidth="1"/>
    <col min="12995" max="12995" width="12.42578125" style="2" customWidth="1"/>
    <col min="12996" max="13001" width="0" style="2" hidden="1" customWidth="1"/>
    <col min="13002" max="13009" width="12.42578125" style="2" customWidth="1"/>
    <col min="13010" max="13016" width="13.140625" style="2" customWidth="1"/>
    <col min="13017" max="13020" width="12.42578125" style="2" customWidth="1"/>
    <col min="13021" max="13021" width="12.85546875" style="2" customWidth="1"/>
    <col min="13022" max="13022" width="12" style="2" customWidth="1"/>
    <col min="13023" max="13027" width="12.42578125" style="2" customWidth="1"/>
    <col min="13028" max="13028" width="0" style="2" hidden="1" customWidth="1"/>
    <col min="13029" max="13030" width="12.42578125" style="2" customWidth="1"/>
    <col min="13031" max="13031" width="13" style="2" customWidth="1"/>
    <col min="13032" max="13033" width="17.42578125" style="2" customWidth="1"/>
    <col min="13034" max="13035" width="16.7109375" style="2" customWidth="1"/>
    <col min="13036" max="13036" width="19.42578125" style="2" customWidth="1"/>
    <col min="13037" max="13196" width="9.140625" style="2"/>
    <col min="13197" max="13197" width="4" style="2" customWidth="1"/>
    <col min="13198" max="13198" width="45.140625" style="2" customWidth="1"/>
    <col min="13199" max="13222" width="0" style="2" hidden="1" customWidth="1"/>
    <col min="13223" max="13223" width="12.42578125" style="2" customWidth="1"/>
    <col min="13224" max="13250" width="0" style="2" hidden="1" customWidth="1"/>
    <col min="13251" max="13251" width="12.42578125" style="2" customWidth="1"/>
    <col min="13252" max="13257" width="0" style="2" hidden="1" customWidth="1"/>
    <col min="13258" max="13265" width="12.42578125" style="2" customWidth="1"/>
    <col min="13266" max="13272" width="13.140625" style="2" customWidth="1"/>
    <col min="13273" max="13276" width="12.42578125" style="2" customWidth="1"/>
    <col min="13277" max="13277" width="12.85546875" style="2" customWidth="1"/>
    <col min="13278" max="13278" width="12" style="2" customWidth="1"/>
    <col min="13279" max="13283" width="12.42578125" style="2" customWidth="1"/>
    <col min="13284" max="13284" width="0" style="2" hidden="1" customWidth="1"/>
    <col min="13285" max="13286" width="12.42578125" style="2" customWidth="1"/>
    <col min="13287" max="13287" width="13" style="2" customWidth="1"/>
    <col min="13288" max="13289" width="17.42578125" style="2" customWidth="1"/>
    <col min="13290" max="13291" width="16.7109375" style="2" customWidth="1"/>
    <col min="13292" max="13292" width="19.42578125" style="2" customWidth="1"/>
    <col min="13293" max="13452" width="9.140625" style="2"/>
    <col min="13453" max="13453" width="4" style="2" customWidth="1"/>
    <col min="13454" max="13454" width="45.140625" style="2" customWidth="1"/>
    <col min="13455" max="13478" width="0" style="2" hidden="1" customWidth="1"/>
    <col min="13479" max="13479" width="12.42578125" style="2" customWidth="1"/>
    <col min="13480" max="13506" width="0" style="2" hidden="1" customWidth="1"/>
    <col min="13507" max="13507" width="12.42578125" style="2" customWidth="1"/>
    <col min="13508" max="13513" width="0" style="2" hidden="1" customWidth="1"/>
    <col min="13514" max="13521" width="12.42578125" style="2" customWidth="1"/>
    <col min="13522" max="13528" width="13.140625" style="2" customWidth="1"/>
    <col min="13529" max="13532" width="12.42578125" style="2" customWidth="1"/>
    <col min="13533" max="13533" width="12.85546875" style="2" customWidth="1"/>
    <col min="13534" max="13534" width="12" style="2" customWidth="1"/>
    <col min="13535" max="13539" width="12.42578125" style="2" customWidth="1"/>
    <col min="13540" max="13540" width="0" style="2" hidden="1" customWidth="1"/>
    <col min="13541" max="13542" width="12.42578125" style="2" customWidth="1"/>
    <col min="13543" max="13543" width="13" style="2" customWidth="1"/>
    <col min="13544" max="13545" width="17.42578125" style="2" customWidth="1"/>
    <col min="13546" max="13547" width="16.7109375" style="2" customWidth="1"/>
    <col min="13548" max="13548" width="19.42578125" style="2" customWidth="1"/>
    <col min="13549" max="13708" width="9.140625" style="2"/>
    <col min="13709" max="13709" width="4" style="2" customWidth="1"/>
    <col min="13710" max="13710" width="45.140625" style="2" customWidth="1"/>
    <col min="13711" max="13734" width="0" style="2" hidden="1" customWidth="1"/>
    <col min="13735" max="13735" width="12.42578125" style="2" customWidth="1"/>
    <col min="13736" max="13762" width="0" style="2" hidden="1" customWidth="1"/>
    <col min="13763" max="13763" width="12.42578125" style="2" customWidth="1"/>
    <col min="13764" max="13769" width="0" style="2" hidden="1" customWidth="1"/>
    <col min="13770" max="13777" width="12.42578125" style="2" customWidth="1"/>
    <col min="13778" max="13784" width="13.140625" style="2" customWidth="1"/>
    <col min="13785" max="13788" width="12.42578125" style="2" customWidth="1"/>
    <col min="13789" max="13789" width="12.85546875" style="2" customWidth="1"/>
    <col min="13790" max="13790" width="12" style="2" customWidth="1"/>
    <col min="13791" max="13795" width="12.42578125" style="2" customWidth="1"/>
    <col min="13796" max="13796" width="0" style="2" hidden="1" customWidth="1"/>
    <col min="13797" max="13798" width="12.42578125" style="2" customWidth="1"/>
    <col min="13799" max="13799" width="13" style="2" customWidth="1"/>
    <col min="13800" max="13801" width="17.42578125" style="2" customWidth="1"/>
    <col min="13802" max="13803" width="16.7109375" style="2" customWidth="1"/>
    <col min="13804" max="13804" width="19.42578125" style="2" customWidth="1"/>
    <col min="13805" max="13964" width="9.140625" style="2"/>
    <col min="13965" max="13965" width="4" style="2" customWidth="1"/>
    <col min="13966" max="13966" width="45.140625" style="2" customWidth="1"/>
    <col min="13967" max="13990" width="0" style="2" hidden="1" customWidth="1"/>
    <col min="13991" max="13991" width="12.42578125" style="2" customWidth="1"/>
    <col min="13992" max="14018" width="0" style="2" hidden="1" customWidth="1"/>
    <col min="14019" max="14019" width="12.42578125" style="2" customWidth="1"/>
    <col min="14020" max="14025" width="0" style="2" hidden="1" customWidth="1"/>
    <col min="14026" max="14033" width="12.42578125" style="2" customWidth="1"/>
    <col min="14034" max="14040" width="13.140625" style="2" customWidth="1"/>
    <col min="14041" max="14044" width="12.42578125" style="2" customWidth="1"/>
    <col min="14045" max="14045" width="12.85546875" style="2" customWidth="1"/>
    <col min="14046" max="14046" width="12" style="2" customWidth="1"/>
    <col min="14047" max="14051" width="12.42578125" style="2" customWidth="1"/>
    <col min="14052" max="14052" width="0" style="2" hidden="1" customWidth="1"/>
    <col min="14053" max="14054" width="12.42578125" style="2" customWidth="1"/>
    <col min="14055" max="14055" width="13" style="2" customWidth="1"/>
    <col min="14056" max="14057" width="17.42578125" style="2" customWidth="1"/>
    <col min="14058" max="14059" width="16.7109375" style="2" customWidth="1"/>
    <col min="14060" max="14060" width="19.42578125" style="2" customWidth="1"/>
    <col min="14061" max="14220" width="9.140625" style="2"/>
    <col min="14221" max="14221" width="4" style="2" customWidth="1"/>
    <col min="14222" max="14222" width="45.140625" style="2" customWidth="1"/>
    <col min="14223" max="14246" width="0" style="2" hidden="1" customWidth="1"/>
    <col min="14247" max="14247" width="12.42578125" style="2" customWidth="1"/>
    <col min="14248" max="14274" width="0" style="2" hidden="1" customWidth="1"/>
    <col min="14275" max="14275" width="12.42578125" style="2" customWidth="1"/>
    <col min="14276" max="14281" width="0" style="2" hidden="1" customWidth="1"/>
    <col min="14282" max="14289" width="12.42578125" style="2" customWidth="1"/>
    <col min="14290" max="14296" width="13.140625" style="2" customWidth="1"/>
    <col min="14297" max="14300" width="12.42578125" style="2" customWidth="1"/>
    <col min="14301" max="14301" width="12.85546875" style="2" customWidth="1"/>
    <col min="14302" max="14302" width="12" style="2" customWidth="1"/>
    <col min="14303" max="14307" width="12.42578125" style="2" customWidth="1"/>
    <col min="14308" max="14308" width="0" style="2" hidden="1" customWidth="1"/>
    <col min="14309" max="14310" width="12.42578125" style="2" customWidth="1"/>
    <col min="14311" max="14311" width="13" style="2" customWidth="1"/>
    <col min="14312" max="14313" width="17.42578125" style="2" customWidth="1"/>
    <col min="14314" max="14315" width="16.7109375" style="2" customWidth="1"/>
    <col min="14316" max="14316" width="19.42578125" style="2" customWidth="1"/>
    <col min="14317" max="14476" width="9.140625" style="2"/>
    <col min="14477" max="14477" width="4" style="2" customWidth="1"/>
    <col min="14478" max="14478" width="45.140625" style="2" customWidth="1"/>
    <col min="14479" max="14502" width="0" style="2" hidden="1" customWidth="1"/>
    <col min="14503" max="14503" width="12.42578125" style="2" customWidth="1"/>
    <col min="14504" max="14530" width="0" style="2" hidden="1" customWidth="1"/>
    <col min="14531" max="14531" width="12.42578125" style="2" customWidth="1"/>
    <col min="14532" max="14537" width="0" style="2" hidden="1" customWidth="1"/>
    <col min="14538" max="14545" width="12.42578125" style="2" customWidth="1"/>
    <col min="14546" max="14552" width="13.140625" style="2" customWidth="1"/>
    <col min="14553" max="14556" width="12.42578125" style="2" customWidth="1"/>
    <col min="14557" max="14557" width="12.85546875" style="2" customWidth="1"/>
    <col min="14558" max="14558" width="12" style="2" customWidth="1"/>
    <col min="14559" max="14563" width="12.42578125" style="2" customWidth="1"/>
    <col min="14564" max="14564" width="0" style="2" hidden="1" customWidth="1"/>
    <col min="14565" max="14566" width="12.42578125" style="2" customWidth="1"/>
    <col min="14567" max="14567" width="13" style="2" customWidth="1"/>
    <col min="14568" max="14569" width="17.42578125" style="2" customWidth="1"/>
    <col min="14570" max="14571" width="16.7109375" style="2" customWidth="1"/>
    <col min="14572" max="14572" width="19.42578125" style="2" customWidth="1"/>
    <col min="14573" max="14732" width="9.140625" style="2"/>
    <col min="14733" max="14733" width="4" style="2" customWidth="1"/>
    <col min="14734" max="14734" width="45.140625" style="2" customWidth="1"/>
    <col min="14735" max="14758" width="0" style="2" hidden="1" customWidth="1"/>
    <col min="14759" max="14759" width="12.42578125" style="2" customWidth="1"/>
    <col min="14760" max="14786" width="0" style="2" hidden="1" customWidth="1"/>
    <col min="14787" max="14787" width="12.42578125" style="2" customWidth="1"/>
    <col min="14788" max="14793" width="0" style="2" hidden="1" customWidth="1"/>
    <col min="14794" max="14801" width="12.42578125" style="2" customWidth="1"/>
    <col min="14802" max="14808" width="13.140625" style="2" customWidth="1"/>
    <col min="14809" max="14812" width="12.42578125" style="2" customWidth="1"/>
    <col min="14813" max="14813" width="12.85546875" style="2" customWidth="1"/>
    <col min="14814" max="14814" width="12" style="2" customWidth="1"/>
    <col min="14815" max="14819" width="12.42578125" style="2" customWidth="1"/>
    <col min="14820" max="14820" width="0" style="2" hidden="1" customWidth="1"/>
    <col min="14821" max="14822" width="12.42578125" style="2" customWidth="1"/>
    <col min="14823" max="14823" width="13" style="2" customWidth="1"/>
    <col min="14824" max="14825" width="17.42578125" style="2" customWidth="1"/>
    <col min="14826" max="14827" width="16.7109375" style="2" customWidth="1"/>
    <col min="14828" max="14828" width="19.42578125" style="2" customWidth="1"/>
    <col min="14829" max="14988" width="9.140625" style="2"/>
    <col min="14989" max="14989" width="4" style="2" customWidth="1"/>
    <col min="14990" max="14990" width="45.140625" style="2" customWidth="1"/>
    <col min="14991" max="15014" width="0" style="2" hidden="1" customWidth="1"/>
    <col min="15015" max="15015" width="12.42578125" style="2" customWidth="1"/>
    <col min="15016" max="15042" width="0" style="2" hidden="1" customWidth="1"/>
    <col min="15043" max="15043" width="12.42578125" style="2" customWidth="1"/>
    <col min="15044" max="15049" width="0" style="2" hidden="1" customWidth="1"/>
    <col min="15050" max="15057" width="12.42578125" style="2" customWidth="1"/>
    <col min="15058" max="15064" width="13.140625" style="2" customWidth="1"/>
    <col min="15065" max="15068" width="12.42578125" style="2" customWidth="1"/>
    <col min="15069" max="15069" width="12.85546875" style="2" customWidth="1"/>
    <col min="15070" max="15070" width="12" style="2" customWidth="1"/>
    <col min="15071" max="15075" width="12.42578125" style="2" customWidth="1"/>
    <col min="15076" max="15076" width="0" style="2" hidden="1" customWidth="1"/>
    <col min="15077" max="15078" width="12.42578125" style="2" customWidth="1"/>
    <col min="15079" max="15079" width="13" style="2" customWidth="1"/>
    <col min="15080" max="15081" width="17.42578125" style="2" customWidth="1"/>
    <col min="15082" max="15083" width="16.7109375" style="2" customWidth="1"/>
    <col min="15084" max="15084" width="19.42578125" style="2" customWidth="1"/>
    <col min="15085" max="15244" width="9.140625" style="2"/>
    <col min="15245" max="15245" width="4" style="2" customWidth="1"/>
    <col min="15246" max="15246" width="45.140625" style="2" customWidth="1"/>
    <col min="15247" max="15270" width="0" style="2" hidden="1" customWidth="1"/>
    <col min="15271" max="15271" width="12.42578125" style="2" customWidth="1"/>
    <col min="15272" max="15298" width="0" style="2" hidden="1" customWidth="1"/>
    <col min="15299" max="15299" width="12.42578125" style="2" customWidth="1"/>
    <col min="15300" max="15305" width="0" style="2" hidden="1" customWidth="1"/>
    <col min="15306" max="15313" width="12.42578125" style="2" customWidth="1"/>
    <col min="15314" max="15320" width="13.140625" style="2" customWidth="1"/>
    <col min="15321" max="15324" width="12.42578125" style="2" customWidth="1"/>
    <col min="15325" max="15325" width="12.85546875" style="2" customWidth="1"/>
    <col min="15326" max="15326" width="12" style="2" customWidth="1"/>
    <col min="15327" max="15331" width="12.42578125" style="2" customWidth="1"/>
    <col min="15332" max="15332" width="0" style="2" hidden="1" customWidth="1"/>
    <col min="15333" max="15334" width="12.42578125" style="2" customWidth="1"/>
    <col min="15335" max="15335" width="13" style="2" customWidth="1"/>
    <col min="15336" max="15337" width="17.42578125" style="2" customWidth="1"/>
    <col min="15338" max="15339" width="16.7109375" style="2" customWidth="1"/>
    <col min="15340" max="15340" width="19.42578125" style="2" customWidth="1"/>
    <col min="15341" max="15500" width="9.140625" style="2"/>
    <col min="15501" max="15501" width="4" style="2" customWidth="1"/>
    <col min="15502" max="15502" width="45.140625" style="2" customWidth="1"/>
    <col min="15503" max="15526" width="0" style="2" hidden="1" customWidth="1"/>
    <col min="15527" max="15527" width="12.42578125" style="2" customWidth="1"/>
    <col min="15528" max="15554" width="0" style="2" hidden="1" customWidth="1"/>
    <col min="15555" max="15555" width="12.42578125" style="2" customWidth="1"/>
    <col min="15556" max="15561" width="0" style="2" hidden="1" customWidth="1"/>
    <col min="15562" max="15569" width="12.42578125" style="2" customWidth="1"/>
    <col min="15570" max="15576" width="13.140625" style="2" customWidth="1"/>
    <col min="15577" max="15580" width="12.42578125" style="2" customWidth="1"/>
    <col min="15581" max="15581" width="12.85546875" style="2" customWidth="1"/>
    <col min="15582" max="15582" width="12" style="2" customWidth="1"/>
    <col min="15583" max="15587" width="12.42578125" style="2" customWidth="1"/>
    <col min="15588" max="15588" width="0" style="2" hidden="1" customWidth="1"/>
    <col min="15589" max="15590" width="12.42578125" style="2" customWidth="1"/>
    <col min="15591" max="15591" width="13" style="2" customWidth="1"/>
    <col min="15592" max="15593" width="17.42578125" style="2" customWidth="1"/>
    <col min="15594" max="15595" width="16.7109375" style="2" customWidth="1"/>
    <col min="15596" max="15596" width="19.42578125" style="2" customWidth="1"/>
    <col min="15597" max="15756" width="9.140625" style="2"/>
    <col min="15757" max="15757" width="4" style="2" customWidth="1"/>
    <col min="15758" max="15758" width="45.140625" style="2" customWidth="1"/>
    <col min="15759" max="15782" width="0" style="2" hidden="1" customWidth="1"/>
    <col min="15783" max="15783" width="12.42578125" style="2" customWidth="1"/>
    <col min="15784" max="15810" width="0" style="2" hidden="1" customWidth="1"/>
    <col min="15811" max="15811" width="12.42578125" style="2" customWidth="1"/>
    <col min="15812" max="15817" width="0" style="2" hidden="1" customWidth="1"/>
    <col min="15818" max="15825" width="12.42578125" style="2" customWidth="1"/>
    <col min="15826" max="15832" width="13.140625" style="2" customWidth="1"/>
    <col min="15833" max="15836" width="12.42578125" style="2" customWidth="1"/>
    <col min="15837" max="15837" width="12.85546875" style="2" customWidth="1"/>
    <col min="15838" max="15838" width="12" style="2" customWidth="1"/>
    <col min="15839" max="15843" width="12.42578125" style="2" customWidth="1"/>
    <col min="15844" max="15844" width="0" style="2" hidden="1" customWidth="1"/>
    <col min="15845" max="15846" width="12.42578125" style="2" customWidth="1"/>
    <col min="15847" max="15847" width="13" style="2" customWidth="1"/>
    <col min="15848" max="15849" width="17.42578125" style="2" customWidth="1"/>
    <col min="15850" max="15851" width="16.7109375" style="2" customWidth="1"/>
    <col min="15852" max="15852" width="19.42578125" style="2" customWidth="1"/>
    <col min="15853" max="16012" width="9.140625" style="2"/>
    <col min="16013" max="16013" width="4" style="2" customWidth="1"/>
    <col min="16014" max="16014" width="45.140625" style="2" customWidth="1"/>
    <col min="16015" max="16038" width="0" style="2" hidden="1" customWidth="1"/>
    <col min="16039" max="16039" width="12.42578125" style="2" customWidth="1"/>
    <col min="16040" max="16066" width="0" style="2" hidden="1" customWidth="1"/>
    <col min="16067" max="16067" width="12.42578125" style="2" customWidth="1"/>
    <col min="16068" max="16073" width="0" style="2" hidden="1" customWidth="1"/>
    <col min="16074" max="16081" width="12.42578125" style="2" customWidth="1"/>
    <col min="16082" max="16088" width="13.140625" style="2" customWidth="1"/>
    <col min="16089" max="16092" width="12.42578125" style="2" customWidth="1"/>
    <col min="16093" max="16093" width="12.85546875" style="2" customWidth="1"/>
    <col min="16094" max="16094" width="12" style="2" customWidth="1"/>
    <col min="16095" max="16099" width="12.42578125" style="2" customWidth="1"/>
    <col min="16100" max="16100" width="0" style="2" hidden="1" customWidth="1"/>
    <col min="16101" max="16102" width="12.42578125" style="2" customWidth="1"/>
    <col min="16103" max="16103" width="13" style="2" customWidth="1"/>
    <col min="16104" max="16105" width="17.42578125" style="2" customWidth="1"/>
    <col min="16106" max="16107" width="16.7109375" style="2" customWidth="1"/>
    <col min="16108" max="16108" width="19.42578125" style="2" customWidth="1"/>
    <col min="16109" max="16384" width="9.140625" style="2"/>
  </cols>
  <sheetData>
    <row r="1" spans="1:5" ht="12" thickBot="1" x14ac:dyDescent="0.3"/>
    <row r="2" spans="1:5" s="6" customFormat="1" ht="22.5" x14ac:dyDescent="0.25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</row>
    <row r="3" spans="1:5" ht="25.15" customHeight="1" outlineLevel="1" x14ac:dyDescent="0.25">
      <c r="A3" s="7">
        <v>1</v>
      </c>
      <c r="B3" s="8" t="s">
        <v>5</v>
      </c>
      <c r="C3" s="9">
        <v>36792.990000000005</v>
      </c>
      <c r="D3" s="9">
        <v>33576.979999999996</v>
      </c>
      <c r="E3" s="9">
        <v>34622.68</v>
      </c>
    </row>
    <row r="4" spans="1:5" ht="25.15" customHeight="1" outlineLevel="1" x14ac:dyDescent="0.25">
      <c r="A4" s="7">
        <f>A3+1</f>
        <v>2</v>
      </c>
      <c r="B4" s="8" t="s">
        <v>6</v>
      </c>
      <c r="C4" s="9">
        <v>37872.720000000001</v>
      </c>
      <c r="D4" s="9">
        <v>35781.449999999997</v>
      </c>
      <c r="E4" s="9">
        <v>37046.449999999997</v>
      </c>
    </row>
    <row r="5" spans="1:5" ht="25.15" customHeight="1" outlineLevel="1" x14ac:dyDescent="0.25">
      <c r="A5" s="7">
        <f t="shared" ref="A5:A39" si="0">A4+1</f>
        <v>3</v>
      </c>
      <c r="B5" s="8" t="s">
        <v>7</v>
      </c>
      <c r="C5" s="9">
        <v>26692.71</v>
      </c>
      <c r="D5" s="9">
        <v>25203.86</v>
      </c>
      <c r="E5" s="9">
        <v>25978.59</v>
      </c>
    </row>
    <row r="6" spans="1:5" ht="25.15" customHeight="1" outlineLevel="1" x14ac:dyDescent="0.25">
      <c r="A6" s="7">
        <f t="shared" si="0"/>
        <v>4</v>
      </c>
      <c r="B6" s="8" t="s">
        <v>8</v>
      </c>
      <c r="C6" s="9">
        <v>26767.899999999998</v>
      </c>
      <c r="D6" s="9">
        <v>25263.61</v>
      </c>
      <c r="E6" s="9">
        <v>26069.590000000004</v>
      </c>
    </row>
    <row r="7" spans="1:5" ht="25.15" customHeight="1" outlineLevel="1" x14ac:dyDescent="0.25">
      <c r="A7" s="7">
        <f t="shared" si="0"/>
        <v>5</v>
      </c>
      <c r="B7" s="8" t="s">
        <v>9</v>
      </c>
      <c r="C7" s="9">
        <v>32193.279999999999</v>
      </c>
      <c r="D7" s="9">
        <v>29375.84</v>
      </c>
      <c r="E7" s="9">
        <v>30275.01</v>
      </c>
    </row>
    <row r="8" spans="1:5" ht="25.15" customHeight="1" outlineLevel="1" x14ac:dyDescent="0.25">
      <c r="A8" s="7">
        <f t="shared" si="0"/>
        <v>6</v>
      </c>
      <c r="B8" s="8" t="s">
        <v>10</v>
      </c>
      <c r="C8" s="9">
        <v>46811.199999999997</v>
      </c>
      <c r="D8" s="9">
        <v>43216.520000000004</v>
      </c>
      <c r="E8" s="9">
        <v>43529.62</v>
      </c>
    </row>
    <row r="9" spans="1:5" ht="25.15" customHeight="1" outlineLevel="1" x14ac:dyDescent="0.25">
      <c r="A9" s="7">
        <f t="shared" si="0"/>
        <v>7</v>
      </c>
      <c r="B9" s="8" t="s">
        <v>11</v>
      </c>
      <c r="C9" s="9">
        <v>23464.29</v>
      </c>
      <c r="D9" s="9">
        <v>21870.080000000002</v>
      </c>
      <c r="E9" s="9">
        <v>23115.5</v>
      </c>
    </row>
    <row r="10" spans="1:5" ht="25.15" customHeight="1" outlineLevel="1" x14ac:dyDescent="0.25">
      <c r="A10" s="7">
        <f t="shared" si="0"/>
        <v>8</v>
      </c>
      <c r="B10" s="10" t="s">
        <v>12</v>
      </c>
      <c r="C10" s="9">
        <v>34669.379999999997</v>
      </c>
      <c r="D10" s="9">
        <v>31637.829999999998</v>
      </c>
      <c r="E10" s="9">
        <v>32618.670000000002</v>
      </c>
    </row>
    <row r="11" spans="1:5" ht="25.15" customHeight="1" outlineLevel="1" x14ac:dyDescent="0.25">
      <c r="A11" s="7">
        <f t="shared" si="0"/>
        <v>9</v>
      </c>
      <c r="B11" s="8" t="s">
        <v>13</v>
      </c>
      <c r="C11" s="9">
        <v>95724.01</v>
      </c>
      <c r="D11" s="9">
        <v>87440.82</v>
      </c>
      <c r="E11" s="9">
        <v>90147.709999999992</v>
      </c>
    </row>
    <row r="12" spans="1:5" ht="25.15" customHeight="1" outlineLevel="1" x14ac:dyDescent="0.25">
      <c r="A12" s="7">
        <f t="shared" si="0"/>
        <v>10</v>
      </c>
      <c r="B12" s="8" t="s">
        <v>14</v>
      </c>
      <c r="C12" s="9">
        <v>18619.16</v>
      </c>
      <c r="D12" s="9">
        <v>16993.96</v>
      </c>
      <c r="E12" s="9">
        <v>17507.100000000002</v>
      </c>
    </row>
    <row r="13" spans="1:5" ht="25.15" customHeight="1" outlineLevel="1" x14ac:dyDescent="0.25">
      <c r="A13" s="7">
        <f t="shared" si="0"/>
        <v>11</v>
      </c>
      <c r="B13" s="8" t="s">
        <v>15</v>
      </c>
      <c r="C13" s="9">
        <v>26087.62</v>
      </c>
      <c r="D13" s="9">
        <v>23920.739999999998</v>
      </c>
      <c r="E13" s="9">
        <v>24819.670000000002</v>
      </c>
    </row>
    <row r="14" spans="1:5" ht="25.15" customHeight="1" outlineLevel="1" x14ac:dyDescent="0.25">
      <c r="A14" s="7">
        <f t="shared" si="0"/>
        <v>12</v>
      </c>
      <c r="B14" s="8" t="s">
        <v>16</v>
      </c>
      <c r="C14" s="9">
        <v>28900.71</v>
      </c>
      <c r="D14" s="9">
        <v>26304.19</v>
      </c>
      <c r="E14" s="9">
        <v>27246.959999999999</v>
      </c>
    </row>
    <row r="15" spans="1:5" ht="25.15" customHeight="1" outlineLevel="1" x14ac:dyDescent="0.25">
      <c r="A15" s="7">
        <f t="shared" si="0"/>
        <v>13</v>
      </c>
      <c r="B15" s="8" t="s">
        <v>17</v>
      </c>
      <c r="C15" s="9">
        <v>0</v>
      </c>
      <c r="D15" s="9">
        <v>13654.28</v>
      </c>
      <c r="E15" s="9">
        <v>14076.16</v>
      </c>
    </row>
    <row r="16" spans="1:5" ht="25.15" customHeight="1" outlineLevel="1" x14ac:dyDescent="0.25">
      <c r="A16" s="7">
        <f t="shared" si="0"/>
        <v>14</v>
      </c>
      <c r="B16" s="8" t="s">
        <v>18</v>
      </c>
      <c r="C16" s="9">
        <v>33814.910000000003</v>
      </c>
      <c r="D16" s="9">
        <v>26778.559999999998</v>
      </c>
      <c r="E16" s="9">
        <v>35913.99</v>
      </c>
    </row>
    <row r="17" spans="1:5" ht="25.15" customHeight="1" outlineLevel="1" x14ac:dyDescent="0.25">
      <c r="A17" s="7">
        <f t="shared" si="0"/>
        <v>15</v>
      </c>
      <c r="B17" s="8" t="s">
        <v>19</v>
      </c>
      <c r="C17" s="9">
        <v>43488.07</v>
      </c>
      <c r="D17" s="9">
        <v>39684.21</v>
      </c>
      <c r="E17" s="9">
        <v>40888.28</v>
      </c>
    </row>
    <row r="18" spans="1:5" ht="25.15" customHeight="1" outlineLevel="1" x14ac:dyDescent="0.25">
      <c r="A18" s="7">
        <f t="shared" si="0"/>
        <v>16</v>
      </c>
      <c r="B18" s="8" t="s">
        <v>20</v>
      </c>
      <c r="C18" s="9">
        <v>29754.89</v>
      </c>
      <c r="D18" s="9">
        <v>27141.010000000002</v>
      </c>
      <c r="E18" s="9">
        <v>27992.16</v>
      </c>
    </row>
    <row r="19" spans="1:5" ht="25.15" customHeight="1" outlineLevel="1" x14ac:dyDescent="0.25">
      <c r="A19" s="7">
        <f t="shared" si="0"/>
        <v>17</v>
      </c>
      <c r="B19" s="8" t="s">
        <v>21</v>
      </c>
      <c r="C19" s="9">
        <v>40710.589999999997</v>
      </c>
      <c r="D19" s="9">
        <v>37706.320000000007</v>
      </c>
      <c r="E19" s="9">
        <v>38555.699999999997</v>
      </c>
    </row>
    <row r="20" spans="1:5" ht="25.15" customHeight="1" outlineLevel="1" x14ac:dyDescent="0.25">
      <c r="A20" s="7">
        <f t="shared" si="0"/>
        <v>18</v>
      </c>
      <c r="B20" s="8" t="s">
        <v>22</v>
      </c>
      <c r="C20" s="9">
        <v>18249.649999999998</v>
      </c>
      <c r="D20" s="9">
        <v>16657.66</v>
      </c>
      <c r="E20" s="9">
        <v>17161.72</v>
      </c>
    </row>
    <row r="21" spans="1:5" ht="25.15" customHeight="1" outlineLevel="1" x14ac:dyDescent="0.25">
      <c r="A21" s="7">
        <f t="shared" si="0"/>
        <v>19</v>
      </c>
      <c r="B21" s="8" t="s">
        <v>23</v>
      </c>
      <c r="C21" s="9">
        <v>22576.71</v>
      </c>
      <c r="D21" s="9">
        <v>21328.850000000002</v>
      </c>
      <c r="E21" s="9">
        <v>21588.789999999997</v>
      </c>
    </row>
    <row r="22" spans="1:5" ht="25.15" customHeight="1" outlineLevel="1" x14ac:dyDescent="0.25">
      <c r="A22" s="7">
        <f t="shared" si="0"/>
        <v>20</v>
      </c>
      <c r="B22" s="8" t="s">
        <v>24</v>
      </c>
      <c r="C22" s="9">
        <v>28002.44</v>
      </c>
      <c r="D22" s="9">
        <v>20658.730000000003</v>
      </c>
      <c r="E22" s="9">
        <v>24171.969999999998</v>
      </c>
    </row>
    <row r="23" spans="1:5" ht="25.15" customHeight="1" outlineLevel="1" x14ac:dyDescent="0.25">
      <c r="A23" s="7">
        <f t="shared" si="0"/>
        <v>21</v>
      </c>
      <c r="B23" s="8" t="s">
        <v>25</v>
      </c>
      <c r="C23" s="9">
        <v>28868.01</v>
      </c>
      <c r="D23" s="9">
        <v>26343.14</v>
      </c>
      <c r="E23" s="9">
        <v>27149.350000000002</v>
      </c>
    </row>
    <row r="24" spans="1:5" ht="25.15" customHeight="1" outlineLevel="1" x14ac:dyDescent="0.25">
      <c r="A24" s="7">
        <f t="shared" si="0"/>
        <v>22</v>
      </c>
      <c r="B24" s="8" t="s">
        <v>26</v>
      </c>
      <c r="C24" s="9">
        <v>27042.11</v>
      </c>
      <c r="D24" s="9">
        <v>26265.1</v>
      </c>
      <c r="E24" s="9">
        <v>28152.129999999997</v>
      </c>
    </row>
    <row r="25" spans="1:5" ht="25.15" customHeight="1" outlineLevel="1" collapsed="1" x14ac:dyDescent="0.25">
      <c r="A25" s="7">
        <f t="shared" si="0"/>
        <v>23</v>
      </c>
      <c r="B25" s="8" t="s">
        <v>27</v>
      </c>
      <c r="C25" s="9">
        <v>33025.270000000004</v>
      </c>
      <c r="D25" s="9">
        <v>30131.949999999997</v>
      </c>
      <c r="E25" s="9">
        <v>31087.31</v>
      </c>
    </row>
    <row r="26" spans="1:5" ht="25.15" customHeight="1" outlineLevel="1" x14ac:dyDescent="0.25">
      <c r="A26" s="7">
        <f t="shared" si="0"/>
        <v>24</v>
      </c>
      <c r="B26" s="8" t="s">
        <v>28</v>
      </c>
      <c r="C26" s="9">
        <v>47222.03</v>
      </c>
      <c r="D26" s="9">
        <v>43090.98</v>
      </c>
      <c r="E26" s="9">
        <v>44409.56</v>
      </c>
    </row>
    <row r="27" spans="1:5" ht="25.15" customHeight="1" outlineLevel="1" x14ac:dyDescent="0.25">
      <c r="A27" s="7">
        <f>A34+1</f>
        <v>26</v>
      </c>
      <c r="B27" s="8" t="s">
        <v>29</v>
      </c>
      <c r="C27" s="9">
        <v>25201.170000000002</v>
      </c>
      <c r="D27" s="9">
        <v>20623.330000000002</v>
      </c>
      <c r="E27" s="9">
        <v>19733.900000000001</v>
      </c>
    </row>
    <row r="28" spans="1:5" ht="25.15" customHeight="1" outlineLevel="1" x14ac:dyDescent="0.25">
      <c r="A28" s="7">
        <f t="shared" si="0"/>
        <v>27</v>
      </c>
      <c r="B28" s="8" t="s">
        <v>30</v>
      </c>
      <c r="C28" s="9">
        <v>6309.1699999999983</v>
      </c>
      <c r="D28" s="9">
        <v>5840.3499999999985</v>
      </c>
      <c r="E28" s="9">
        <v>6800</v>
      </c>
    </row>
    <row r="29" spans="1:5" ht="25.15" customHeight="1" outlineLevel="1" x14ac:dyDescent="0.25">
      <c r="A29" s="7">
        <f t="shared" si="0"/>
        <v>28</v>
      </c>
      <c r="B29" s="8" t="s">
        <v>31</v>
      </c>
      <c r="C29" s="9">
        <v>16972.400000000001</v>
      </c>
      <c r="D29" s="9">
        <v>17790.46</v>
      </c>
      <c r="E29" s="9">
        <v>20730.97</v>
      </c>
    </row>
    <row r="30" spans="1:5" ht="25.15" customHeight="1" outlineLevel="1" x14ac:dyDescent="0.25">
      <c r="A30" s="7">
        <f t="shared" si="0"/>
        <v>29</v>
      </c>
      <c r="B30" s="8" t="s">
        <v>32</v>
      </c>
      <c r="C30" s="9">
        <v>21988.06</v>
      </c>
      <c r="D30" s="9">
        <v>26074.53</v>
      </c>
      <c r="E30" s="9">
        <v>25428.880000000001</v>
      </c>
    </row>
    <row r="31" spans="1:5" ht="25.15" customHeight="1" outlineLevel="1" x14ac:dyDescent="0.25">
      <c r="A31" s="7">
        <f t="shared" si="0"/>
        <v>30</v>
      </c>
      <c r="B31" s="8" t="s">
        <v>33</v>
      </c>
      <c r="C31" s="9">
        <v>66461.17</v>
      </c>
      <c r="D31" s="9">
        <v>63151.51</v>
      </c>
      <c r="E31" s="9">
        <v>66310.789999999994</v>
      </c>
    </row>
    <row r="32" spans="1:5" ht="25.15" customHeight="1" outlineLevel="1" x14ac:dyDescent="0.25">
      <c r="A32" s="7">
        <f t="shared" si="0"/>
        <v>31</v>
      </c>
      <c r="B32" s="8" t="s">
        <v>34</v>
      </c>
      <c r="C32" s="9">
        <v>21506.48</v>
      </c>
      <c r="D32" s="9">
        <v>19636.039999999997</v>
      </c>
      <c r="E32" s="9">
        <v>20238.560000000001</v>
      </c>
    </row>
    <row r="33" spans="1:5" ht="25.15" customHeight="1" outlineLevel="1" x14ac:dyDescent="0.25">
      <c r="A33" s="7">
        <f t="shared" si="0"/>
        <v>32</v>
      </c>
      <c r="B33" s="8" t="s">
        <v>35</v>
      </c>
      <c r="C33" s="9">
        <v>30705.78</v>
      </c>
      <c r="D33" s="9">
        <v>27782.47</v>
      </c>
      <c r="E33" s="9">
        <v>29118.390000000003</v>
      </c>
    </row>
    <row r="34" spans="1:5" ht="25.15" customHeight="1" outlineLevel="1" x14ac:dyDescent="0.25">
      <c r="A34" s="7">
        <f>A26+1</f>
        <v>25</v>
      </c>
      <c r="B34" s="8" t="s">
        <v>36</v>
      </c>
      <c r="C34" s="9">
        <v>41644.140000000007</v>
      </c>
      <c r="D34" s="9">
        <v>37999.149999999994</v>
      </c>
      <c r="E34" s="9">
        <v>39168.18</v>
      </c>
    </row>
    <row r="35" spans="1:5" ht="25.15" customHeight="1" outlineLevel="1" x14ac:dyDescent="0.25">
      <c r="A35" s="7">
        <f>A33+1</f>
        <v>33</v>
      </c>
      <c r="B35" s="8" t="s">
        <v>37</v>
      </c>
      <c r="C35" s="9">
        <v>36264.229999999996</v>
      </c>
      <c r="D35" s="9">
        <v>33792.29</v>
      </c>
      <c r="E35" s="9">
        <v>37040.219999999994</v>
      </c>
    </row>
    <row r="36" spans="1:5" ht="25.15" customHeight="1" outlineLevel="1" x14ac:dyDescent="0.25">
      <c r="A36" s="7">
        <f t="shared" si="0"/>
        <v>34</v>
      </c>
      <c r="B36" s="8" t="s">
        <v>38</v>
      </c>
      <c r="C36" s="9">
        <v>61057.500000000007</v>
      </c>
      <c r="D36" s="9">
        <v>55706.359999999993</v>
      </c>
      <c r="E36" s="9">
        <v>57420.859999999993</v>
      </c>
    </row>
    <row r="37" spans="1:5" ht="25.15" customHeight="1" outlineLevel="1" x14ac:dyDescent="0.25">
      <c r="A37" s="7">
        <f t="shared" si="0"/>
        <v>35</v>
      </c>
      <c r="B37" s="8" t="s">
        <v>39</v>
      </c>
      <c r="C37" s="9">
        <v>46318.07</v>
      </c>
      <c r="D37" s="9">
        <v>42270.59</v>
      </c>
      <c r="E37" s="9">
        <v>43563.45</v>
      </c>
    </row>
    <row r="38" spans="1:5" ht="25.15" customHeight="1" outlineLevel="1" x14ac:dyDescent="0.25">
      <c r="A38" s="7">
        <f t="shared" si="0"/>
        <v>36</v>
      </c>
      <c r="B38" s="8" t="s">
        <v>40</v>
      </c>
      <c r="C38" s="9">
        <v>32480.52</v>
      </c>
      <c r="D38" s="9">
        <v>30729.370000000003</v>
      </c>
      <c r="E38" s="9">
        <v>32000.69</v>
      </c>
    </row>
    <row r="39" spans="1:5" ht="25.15" customHeight="1" outlineLevel="1" x14ac:dyDescent="0.25">
      <c r="A39" s="7">
        <f t="shared" si="0"/>
        <v>37</v>
      </c>
      <c r="B39" s="11" t="s">
        <v>41</v>
      </c>
      <c r="C39" s="9">
        <v>0</v>
      </c>
      <c r="D39" s="9">
        <v>0</v>
      </c>
      <c r="E39" s="9">
        <v>0</v>
      </c>
    </row>
    <row r="40" spans="1:5" s="6" customFormat="1" ht="25.15" customHeight="1" x14ac:dyDescent="0.25">
      <c r="A40" s="12" t="s">
        <v>42</v>
      </c>
      <c r="B40" s="13"/>
      <c r="C40" s="14">
        <v>1194259.3400000003</v>
      </c>
      <c r="D40" s="14">
        <v>1111423.1200000001</v>
      </c>
      <c r="E40" s="14">
        <v>1161679.56</v>
      </c>
    </row>
    <row r="41" spans="1:5" s="6" customFormat="1" ht="25.15" customHeight="1" outlineLevel="1" x14ac:dyDescent="0.25">
      <c r="A41" s="15">
        <v>1</v>
      </c>
      <c r="B41" s="8" t="s">
        <v>6</v>
      </c>
      <c r="C41" s="9">
        <v>240</v>
      </c>
      <c r="D41" s="9">
        <v>400</v>
      </c>
      <c r="E41" s="9">
        <v>6316.2</v>
      </c>
    </row>
    <row r="42" spans="1:5" s="6" customFormat="1" ht="25.15" customHeight="1" outlineLevel="1" x14ac:dyDescent="0.25">
      <c r="A42" s="15">
        <f>A41+1</f>
        <v>2</v>
      </c>
      <c r="B42" s="8" t="s">
        <v>13</v>
      </c>
      <c r="C42" s="9">
        <v>2280</v>
      </c>
      <c r="D42" s="9">
        <v>1200</v>
      </c>
      <c r="E42" s="9">
        <v>3661.2400000000002</v>
      </c>
    </row>
    <row r="43" spans="1:5" ht="25.15" customHeight="1" outlineLevel="1" x14ac:dyDescent="0.25">
      <c r="A43" s="15">
        <f>A42+1</f>
        <v>3</v>
      </c>
      <c r="B43" s="8" t="s">
        <v>43</v>
      </c>
      <c r="C43" s="9">
        <v>28350</v>
      </c>
      <c r="D43" s="9">
        <v>21280</v>
      </c>
      <c r="E43" s="9">
        <v>20589.14</v>
      </c>
    </row>
    <row r="44" spans="1:5" s="6" customFormat="1" ht="25.15" customHeight="1" outlineLevel="1" x14ac:dyDescent="0.25">
      <c r="A44" s="15">
        <f>A43+1</f>
        <v>4</v>
      </c>
      <c r="B44" s="8" t="s">
        <v>34</v>
      </c>
      <c r="C44" s="9">
        <v>680</v>
      </c>
      <c r="D44" s="9">
        <v>1040</v>
      </c>
      <c r="E44" s="9">
        <v>8442.08</v>
      </c>
    </row>
    <row r="45" spans="1:5" s="6" customFormat="1" ht="25.15" customHeight="1" outlineLevel="1" x14ac:dyDescent="0.25">
      <c r="A45" s="15">
        <f>A44+1</f>
        <v>5</v>
      </c>
      <c r="B45" s="16" t="s">
        <v>37</v>
      </c>
      <c r="C45" s="9">
        <v>2080</v>
      </c>
      <c r="D45" s="9">
        <v>1960</v>
      </c>
      <c r="E45" s="9">
        <v>1911.03</v>
      </c>
    </row>
    <row r="46" spans="1:5" s="6" customFormat="1" ht="25.15" customHeight="1" outlineLevel="1" x14ac:dyDescent="0.25">
      <c r="A46" s="15">
        <f>A45+1</f>
        <v>6</v>
      </c>
      <c r="B46" s="17" t="s">
        <v>32</v>
      </c>
      <c r="C46" s="9">
        <v>0</v>
      </c>
      <c r="D46" s="9">
        <v>0</v>
      </c>
      <c r="E46" s="9">
        <v>0</v>
      </c>
    </row>
    <row r="47" spans="1:5" s="6" customFormat="1" ht="25.15" customHeight="1" x14ac:dyDescent="0.25">
      <c r="A47" s="12" t="s">
        <v>44</v>
      </c>
      <c r="B47" s="13"/>
      <c r="C47" s="14">
        <v>33630</v>
      </c>
      <c r="D47" s="14">
        <v>25880</v>
      </c>
      <c r="E47" s="14">
        <v>40919.69</v>
      </c>
    </row>
    <row r="48" spans="1:5" ht="25.15" customHeight="1" outlineLevel="1" x14ac:dyDescent="0.25">
      <c r="A48" s="7">
        <v>1</v>
      </c>
      <c r="B48" s="8" t="s">
        <v>45</v>
      </c>
      <c r="C48" s="9">
        <v>58600</v>
      </c>
      <c r="D48" s="9">
        <v>43790</v>
      </c>
      <c r="E48" s="9">
        <v>58201.560000000005</v>
      </c>
    </row>
    <row r="49" spans="1:5" ht="25.15" customHeight="1" outlineLevel="1" x14ac:dyDescent="0.25">
      <c r="A49" s="18">
        <f>A48+1</f>
        <v>2</v>
      </c>
      <c r="B49" s="19" t="s">
        <v>46</v>
      </c>
      <c r="C49" s="9">
        <v>108770</v>
      </c>
      <c r="D49" s="9">
        <v>102690</v>
      </c>
      <c r="E49" s="9">
        <v>131350.51</v>
      </c>
    </row>
    <row r="50" spans="1:5" ht="25.15" customHeight="1" outlineLevel="1" x14ac:dyDescent="0.25">
      <c r="A50" s="18">
        <f t="shared" ref="A50:A72" si="1">A49+1</f>
        <v>3</v>
      </c>
      <c r="B50" s="16" t="s">
        <v>47</v>
      </c>
      <c r="C50" s="9">
        <v>48679.000000000007</v>
      </c>
      <c r="D50" s="9">
        <v>37150</v>
      </c>
      <c r="E50" s="9">
        <v>47585.87000000001</v>
      </c>
    </row>
    <row r="51" spans="1:5" ht="25.15" customHeight="1" outlineLevel="1" x14ac:dyDescent="0.25">
      <c r="A51" s="18">
        <f t="shared" si="1"/>
        <v>4</v>
      </c>
      <c r="B51" s="16" t="s">
        <v>48</v>
      </c>
      <c r="C51" s="9">
        <v>9992</v>
      </c>
      <c r="D51" s="9">
        <v>9183</v>
      </c>
      <c r="E51" s="9">
        <v>12315.09</v>
      </c>
    </row>
    <row r="52" spans="1:5" ht="25.15" customHeight="1" outlineLevel="1" x14ac:dyDescent="0.25">
      <c r="A52" s="18">
        <f t="shared" si="1"/>
        <v>5</v>
      </c>
      <c r="B52" s="16" t="s">
        <v>49</v>
      </c>
      <c r="C52" s="9">
        <v>59030</v>
      </c>
      <c r="D52" s="9">
        <v>45050</v>
      </c>
      <c r="E52" s="9">
        <v>57550.81</v>
      </c>
    </row>
    <row r="53" spans="1:5" ht="25.15" customHeight="1" outlineLevel="1" x14ac:dyDescent="0.25">
      <c r="A53" s="18">
        <f t="shared" si="1"/>
        <v>6</v>
      </c>
      <c r="B53" s="16" t="s">
        <v>11</v>
      </c>
      <c r="C53" s="9">
        <v>1480</v>
      </c>
      <c r="D53" s="9">
        <v>1800.0000000000009</v>
      </c>
      <c r="E53" s="9">
        <v>10703.57</v>
      </c>
    </row>
    <row r="54" spans="1:5" ht="25.15" customHeight="1" outlineLevel="1" x14ac:dyDescent="0.25">
      <c r="A54" s="18">
        <f t="shared" si="1"/>
        <v>7</v>
      </c>
      <c r="B54" s="20" t="s">
        <v>50</v>
      </c>
      <c r="C54" s="9">
        <v>9010</v>
      </c>
      <c r="D54" s="9">
        <v>960</v>
      </c>
      <c r="E54" s="9">
        <v>10000.000000000007</v>
      </c>
    </row>
    <row r="55" spans="1:5" ht="25.15" customHeight="1" outlineLevel="1" x14ac:dyDescent="0.25">
      <c r="A55" s="18">
        <f t="shared" si="1"/>
        <v>8</v>
      </c>
      <c r="B55" s="21" t="s">
        <v>12</v>
      </c>
      <c r="C55" s="9">
        <v>132699.99999999997</v>
      </c>
      <c r="D55" s="9">
        <v>100180</v>
      </c>
      <c r="E55" s="9">
        <v>130478.70999999999</v>
      </c>
    </row>
    <row r="56" spans="1:5" ht="25.15" customHeight="1" outlineLevel="1" x14ac:dyDescent="0.25">
      <c r="A56" s="18">
        <f t="shared" si="1"/>
        <v>9</v>
      </c>
      <c r="B56" s="22" t="s">
        <v>51</v>
      </c>
      <c r="C56" s="9">
        <v>38820</v>
      </c>
      <c r="D56" s="9">
        <v>39599.999999999993</v>
      </c>
      <c r="E56" s="9">
        <v>42000</v>
      </c>
    </row>
    <row r="57" spans="1:5" ht="25.15" customHeight="1" outlineLevel="1" x14ac:dyDescent="0.25">
      <c r="A57" s="18">
        <f t="shared" si="1"/>
        <v>10</v>
      </c>
      <c r="B57" s="21" t="s">
        <v>23</v>
      </c>
      <c r="C57" s="9">
        <v>31535.999999999996</v>
      </c>
      <c r="D57" s="9">
        <v>23452</v>
      </c>
      <c r="E57" s="9">
        <v>37796.980000000003</v>
      </c>
    </row>
    <row r="58" spans="1:5" ht="25.15" customHeight="1" outlineLevel="1" x14ac:dyDescent="0.25">
      <c r="A58" s="18">
        <f t="shared" si="1"/>
        <v>11</v>
      </c>
      <c r="B58" s="20" t="s">
        <v>52</v>
      </c>
      <c r="C58" s="9">
        <v>71400</v>
      </c>
      <c r="D58" s="9">
        <v>54490</v>
      </c>
      <c r="E58" s="9">
        <v>69746.790000000008</v>
      </c>
    </row>
    <row r="59" spans="1:5" ht="23.25" customHeight="1" outlineLevel="1" x14ac:dyDescent="0.25">
      <c r="A59" s="18">
        <f t="shared" si="1"/>
        <v>12</v>
      </c>
      <c r="B59" s="8" t="s">
        <v>53</v>
      </c>
      <c r="C59" s="9">
        <v>6422</v>
      </c>
      <c r="D59" s="9">
        <v>4909.0000000000009</v>
      </c>
      <c r="E59" s="9">
        <v>6280.76</v>
      </c>
    </row>
    <row r="60" spans="1:5" ht="29.25" customHeight="1" outlineLevel="1" x14ac:dyDescent="0.25">
      <c r="A60" s="18">
        <f t="shared" si="1"/>
        <v>13</v>
      </c>
      <c r="B60" s="23" t="s">
        <v>54</v>
      </c>
      <c r="C60" s="9">
        <v>31450</v>
      </c>
      <c r="D60" s="9">
        <v>24700</v>
      </c>
      <c r="E60" s="9">
        <v>34864.51</v>
      </c>
    </row>
    <row r="61" spans="1:5" ht="25.15" customHeight="1" outlineLevel="1" x14ac:dyDescent="0.25">
      <c r="A61" s="18">
        <f t="shared" si="1"/>
        <v>14</v>
      </c>
      <c r="B61" s="8" t="s">
        <v>27</v>
      </c>
      <c r="C61" s="9">
        <v>49220</v>
      </c>
      <c r="D61" s="9">
        <v>37540</v>
      </c>
      <c r="E61" s="9">
        <v>48180.540000000008</v>
      </c>
    </row>
    <row r="62" spans="1:5" ht="25.15" customHeight="1" outlineLevel="1" x14ac:dyDescent="0.25">
      <c r="A62" s="18">
        <f t="shared" si="1"/>
        <v>15</v>
      </c>
      <c r="B62" s="8" t="s">
        <v>55</v>
      </c>
      <c r="C62" s="9">
        <v>11100</v>
      </c>
      <c r="D62" s="9">
        <v>20950</v>
      </c>
      <c r="E62" s="9">
        <v>19675.86</v>
      </c>
    </row>
    <row r="63" spans="1:5" ht="25.15" customHeight="1" outlineLevel="1" x14ac:dyDescent="0.25">
      <c r="A63" s="18">
        <f t="shared" si="1"/>
        <v>16</v>
      </c>
      <c r="B63" s="8" t="s">
        <v>56</v>
      </c>
      <c r="C63" s="9">
        <v>85625</v>
      </c>
      <c r="D63" s="9">
        <v>65360</v>
      </c>
      <c r="E63" s="9">
        <v>83662.44</v>
      </c>
    </row>
    <row r="64" spans="1:5" ht="25.15" customHeight="1" outlineLevel="1" x14ac:dyDescent="0.25">
      <c r="A64" s="18">
        <f t="shared" si="1"/>
        <v>17</v>
      </c>
      <c r="B64" s="24" t="s">
        <v>57</v>
      </c>
      <c r="C64" s="9">
        <v>36310</v>
      </c>
      <c r="D64" s="9">
        <v>46110</v>
      </c>
      <c r="E64" s="9">
        <v>50000</v>
      </c>
    </row>
    <row r="65" spans="1:5" ht="25.15" customHeight="1" outlineLevel="1" x14ac:dyDescent="0.25">
      <c r="A65" s="18">
        <f t="shared" si="1"/>
        <v>18</v>
      </c>
      <c r="B65" s="24" t="s">
        <v>30</v>
      </c>
      <c r="C65" s="9">
        <v>32</v>
      </c>
      <c r="D65" s="9">
        <v>152</v>
      </c>
      <c r="E65" s="9">
        <v>500</v>
      </c>
    </row>
    <row r="66" spans="1:5" ht="25.15" customHeight="1" outlineLevel="1" x14ac:dyDescent="0.25">
      <c r="A66" s="18">
        <f t="shared" si="1"/>
        <v>19</v>
      </c>
      <c r="B66" s="24" t="s">
        <v>31</v>
      </c>
      <c r="C66" s="9">
        <v>16295</v>
      </c>
      <c r="D66" s="9">
        <v>15389</v>
      </c>
      <c r="E66" s="9">
        <v>19670.099999999999</v>
      </c>
    </row>
    <row r="67" spans="1:5" ht="25.15" customHeight="1" outlineLevel="1" x14ac:dyDescent="0.25">
      <c r="A67" s="18">
        <f t="shared" si="1"/>
        <v>20</v>
      </c>
      <c r="B67" s="10" t="s">
        <v>58</v>
      </c>
      <c r="C67" s="9">
        <v>30684</v>
      </c>
      <c r="D67" s="9">
        <v>27497</v>
      </c>
      <c r="E67" s="9">
        <v>38556.31</v>
      </c>
    </row>
    <row r="68" spans="1:5" ht="25.15" customHeight="1" outlineLevel="1" x14ac:dyDescent="0.25">
      <c r="A68" s="18">
        <f t="shared" si="1"/>
        <v>21</v>
      </c>
      <c r="B68" s="24" t="s">
        <v>32</v>
      </c>
      <c r="C68" s="9">
        <v>11672</v>
      </c>
      <c r="D68" s="9">
        <v>8328.9999999999964</v>
      </c>
      <c r="E68" s="9">
        <v>17999.999999999993</v>
      </c>
    </row>
    <row r="69" spans="1:5" ht="25.15" customHeight="1" outlineLevel="1" x14ac:dyDescent="0.25">
      <c r="A69" s="18">
        <f t="shared" si="1"/>
        <v>22</v>
      </c>
      <c r="B69" s="10" t="s">
        <v>33</v>
      </c>
      <c r="C69" s="9">
        <v>31275</v>
      </c>
      <c r="D69" s="9">
        <v>24610</v>
      </c>
      <c r="E69" s="9">
        <v>44362.929999999993</v>
      </c>
    </row>
    <row r="70" spans="1:5" ht="25.15" customHeight="1" outlineLevel="1" x14ac:dyDescent="0.25">
      <c r="A70" s="18">
        <f t="shared" si="1"/>
        <v>23</v>
      </c>
      <c r="B70" s="10" t="s">
        <v>34</v>
      </c>
      <c r="C70" s="9">
        <v>9883</v>
      </c>
      <c r="D70" s="9">
        <v>9309</v>
      </c>
      <c r="E70" s="9">
        <v>14189</v>
      </c>
    </row>
    <row r="71" spans="1:5" ht="25.15" customHeight="1" outlineLevel="1" x14ac:dyDescent="0.25">
      <c r="A71" s="18">
        <f t="shared" si="1"/>
        <v>24</v>
      </c>
      <c r="B71" s="8" t="s">
        <v>59</v>
      </c>
      <c r="C71" s="9">
        <v>4859.9999999999991</v>
      </c>
      <c r="D71" s="9">
        <v>3720</v>
      </c>
      <c r="E71" s="9">
        <v>4768.8099999999995</v>
      </c>
    </row>
    <row r="72" spans="1:5" ht="25.15" customHeight="1" outlineLevel="1" x14ac:dyDescent="0.25">
      <c r="A72" s="18">
        <f t="shared" si="1"/>
        <v>25</v>
      </c>
      <c r="B72" s="25" t="s">
        <v>60</v>
      </c>
      <c r="C72" s="9">
        <v>0</v>
      </c>
      <c r="D72" s="9">
        <v>0</v>
      </c>
      <c r="E72" s="9">
        <v>0</v>
      </c>
    </row>
    <row r="73" spans="1:5" s="6" customFormat="1" ht="25.15" customHeight="1" x14ac:dyDescent="0.25">
      <c r="A73" s="12" t="s">
        <v>61</v>
      </c>
      <c r="B73" s="13"/>
      <c r="C73" s="14">
        <v>894845</v>
      </c>
      <c r="D73" s="14">
        <v>746920</v>
      </c>
      <c r="E73" s="14">
        <v>990441.14999999991</v>
      </c>
    </row>
    <row r="74" spans="1:5" ht="24.75" customHeight="1" outlineLevel="1" x14ac:dyDescent="0.25">
      <c r="A74" s="7">
        <v>1</v>
      </c>
      <c r="B74" s="16" t="s">
        <v>62</v>
      </c>
      <c r="C74" s="9">
        <v>9185</v>
      </c>
      <c r="D74" s="9">
        <v>8690</v>
      </c>
      <c r="E74" s="9">
        <v>8470.7000000000007</v>
      </c>
    </row>
    <row r="75" spans="1:5" ht="25.15" customHeight="1" outlineLevel="1" x14ac:dyDescent="0.25">
      <c r="A75" s="7">
        <f t="shared" ref="A75:A80" si="2">A74+1</f>
        <v>2</v>
      </c>
      <c r="B75" s="16" t="s">
        <v>63</v>
      </c>
      <c r="C75" s="9">
        <v>1490</v>
      </c>
      <c r="D75" s="9">
        <v>1730</v>
      </c>
      <c r="E75" s="9">
        <v>4910.95</v>
      </c>
    </row>
    <row r="76" spans="1:5" ht="25.15" customHeight="1" outlineLevel="1" x14ac:dyDescent="0.25">
      <c r="A76" s="7">
        <f t="shared" si="2"/>
        <v>3</v>
      </c>
      <c r="B76" s="16" t="s">
        <v>64</v>
      </c>
      <c r="C76" s="9">
        <v>1470</v>
      </c>
      <c r="D76" s="9">
        <v>990</v>
      </c>
      <c r="E76" s="9">
        <v>7749.36</v>
      </c>
    </row>
    <row r="77" spans="1:5" ht="25.15" customHeight="1" outlineLevel="1" x14ac:dyDescent="0.25">
      <c r="A77" s="7">
        <f t="shared" si="2"/>
        <v>4</v>
      </c>
      <c r="B77" s="26" t="s">
        <v>65</v>
      </c>
      <c r="C77" s="9">
        <v>5130</v>
      </c>
      <c r="D77" s="9">
        <v>15315</v>
      </c>
      <c r="E77" s="9">
        <v>7752.7300000000005</v>
      </c>
    </row>
    <row r="78" spans="1:5" ht="25.15" customHeight="1" outlineLevel="1" x14ac:dyDescent="0.25">
      <c r="A78" s="7">
        <f t="shared" si="2"/>
        <v>5</v>
      </c>
      <c r="B78" s="26" t="s">
        <v>66</v>
      </c>
      <c r="C78" s="9">
        <v>5520</v>
      </c>
      <c r="D78" s="9">
        <v>5279.9999999999991</v>
      </c>
      <c r="E78" s="9">
        <v>5203.88</v>
      </c>
    </row>
    <row r="79" spans="1:5" ht="25.15" customHeight="1" outlineLevel="1" x14ac:dyDescent="0.25">
      <c r="A79" s="7">
        <f t="shared" si="2"/>
        <v>6</v>
      </c>
      <c r="B79" s="16" t="s">
        <v>67</v>
      </c>
      <c r="C79" s="9">
        <v>6200</v>
      </c>
      <c r="D79" s="9">
        <v>5759.9999999999991</v>
      </c>
      <c r="E79" s="9">
        <v>7694.34</v>
      </c>
    </row>
    <row r="80" spans="1:5" ht="25.15" customHeight="1" outlineLevel="1" x14ac:dyDescent="0.25">
      <c r="A80" s="7">
        <f t="shared" si="2"/>
        <v>7</v>
      </c>
      <c r="B80" s="16" t="s">
        <v>68</v>
      </c>
      <c r="C80" s="9">
        <v>4020</v>
      </c>
      <c r="D80" s="9">
        <v>1860</v>
      </c>
      <c r="E80" s="9">
        <v>5123.1099999999997</v>
      </c>
    </row>
    <row r="81" spans="1:5" s="6" customFormat="1" ht="15" customHeight="1" x14ac:dyDescent="0.25">
      <c r="A81" s="12" t="s">
        <v>69</v>
      </c>
      <c r="B81" s="13"/>
      <c r="C81" s="14">
        <v>33015</v>
      </c>
      <c r="D81" s="14">
        <v>39625</v>
      </c>
      <c r="E81" s="14">
        <v>46905.070000000007</v>
      </c>
    </row>
    <row r="82" spans="1:5" ht="25.15" customHeight="1" outlineLevel="1" x14ac:dyDescent="0.25">
      <c r="A82" s="7">
        <v>1</v>
      </c>
      <c r="B82" s="27" t="s">
        <v>70</v>
      </c>
      <c r="C82" s="9">
        <v>4935</v>
      </c>
      <c r="D82" s="9">
        <v>3045</v>
      </c>
      <c r="E82" s="9">
        <v>2965.75</v>
      </c>
    </row>
    <row r="83" spans="1:5" ht="25.15" customHeight="1" outlineLevel="1" x14ac:dyDescent="0.25">
      <c r="A83" s="7">
        <f>A82+1</f>
        <v>2</v>
      </c>
      <c r="B83" s="28" t="s">
        <v>71</v>
      </c>
      <c r="C83" s="9">
        <v>6209.9999999999991</v>
      </c>
      <c r="D83" s="9">
        <v>3840</v>
      </c>
      <c r="E83" s="9">
        <v>3718.79</v>
      </c>
    </row>
    <row r="84" spans="1:5" ht="25.15" customHeight="1" outlineLevel="1" x14ac:dyDescent="0.25">
      <c r="A84" s="7">
        <f t="shared" ref="A84:A93" si="3">A83+1</f>
        <v>3</v>
      </c>
      <c r="B84" s="26" t="s">
        <v>72</v>
      </c>
      <c r="C84" s="9">
        <v>7935</v>
      </c>
      <c r="D84" s="9">
        <v>4920</v>
      </c>
      <c r="E84" s="9">
        <v>4900.8999999999996</v>
      </c>
    </row>
    <row r="85" spans="1:5" ht="25.15" customHeight="1" outlineLevel="1" x14ac:dyDescent="0.25">
      <c r="A85" s="7">
        <f t="shared" si="3"/>
        <v>4</v>
      </c>
      <c r="B85" s="29" t="s">
        <v>73</v>
      </c>
      <c r="C85" s="9">
        <v>1020</v>
      </c>
      <c r="D85" s="9">
        <v>1935</v>
      </c>
      <c r="E85" s="9">
        <v>14165.8</v>
      </c>
    </row>
    <row r="86" spans="1:5" ht="25.15" customHeight="1" outlineLevel="1" x14ac:dyDescent="0.25">
      <c r="A86" s="7">
        <f t="shared" si="3"/>
        <v>5</v>
      </c>
      <c r="B86" s="26" t="s">
        <v>74</v>
      </c>
      <c r="C86" s="9">
        <v>1785</v>
      </c>
      <c r="D86" s="9">
        <v>1575</v>
      </c>
      <c r="E86" s="9">
        <v>1742.17</v>
      </c>
    </row>
    <row r="87" spans="1:5" ht="25.15" customHeight="1" outlineLevel="1" x14ac:dyDescent="0.25">
      <c r="A87" s="7">
        <f t="shared" si="3"/>
        <v>6</v>
      </c>
      <c r="B87" s="16" t="s">
        <v>75</v>
      </c>
      <c r="C87" s="9">
        <v>6150</v>
      </c>
      <c r="D87" s="9">
        <v>3795</v>
      </c>
      <c r="E87" s="9">
        <v>3672.3</v>
      </c>
    </row>
    <row r="88" spans="1:5" ht="25.15" customHeight="1" outlineLevel="1" x14ac:dyDescent="0.25">
      <c r="A88" s="7">
        <f t="shared" si="3"/>
        <v>7</v>
      </c>
      <c r="B88" s="27" t="s">
        <v>76</v>
      </c>
      <c r="C88" s="9">
        <v>3555</v>
      </c>
      <c r="D88" s="9">
        <v>2190</v>
      </c>
      <c r="E88" s="9">
        <v>2134.36</v>
      </c>
    </row>
    <row r="89" spans="1:5" ht="25.15" customHeight="1" outlineLevel="1" x14ac:dyDescent="0.25">
      <c r="A89" s="7">
        <f t="shared" si="3"/>
        <v>8</v>
      </c>
      <c r="B89" s="30" t="s">
        <v>77</v>
      </c>
      <c r="C89" s="9">
        <v>2700</v>
      </c>
      <c r="D89" s="9">
        <v>2520</v>
      </c>
      <c r="E89" s="9">
        <v>2594.73</v>
      </c>
    </row>
    <row r="90" spans="1:5" ht="25.15" customHeight="1" outlineLevel="1" x14ac:dyDescent="0.25">
      <c r="A90" s="7">
        <f t="shared" si="3"/>
        <v>9</v>
      </c>
      <c r="B90" s="28" t="s">
        <v>78</v>
      </c>
      <c r="C90" s="9">
        <v>1020</v>
      </c>
      <c r="D90" s="9">
        <v>705</v>
      </c>
      <c r="E90" s="9">
        <v>1203.9100000000001</v>
      </c>
    </row>
    <row r="91" spans="1:5" ht="25.15" customHeight="1" outlineLevel="1" x14ac:dyDescent="0.25">
      <c r="A91" s="7">
        <f t="shared" si="3"/>
        <v>10</v>
      </c>
      <c r="B91" s="29" t="s">
        <v>79</v>
      </c>
      <c r="C91" s="9">
        <v>2430</v>
      </c>
      <c r="D91" s="9">
        <v>2340</v>
      </c>
      <c r="E91" s="9">
        <v>2398.8900000000003</v>
      </c>
    </row>
    <row r="92" spans="1:5" ht="25.15" customHeight="1" outlineLevel="1" x14ac:dyDescent="0.25">
      <c r="A92" s="7">
        <f t="shared" si="3"/>
        <v>11</v>
      </c>
      <c r="B92" s="26" t="s">
        <v>80</v>
      </c>
      <c r="C92" s="9">
        <v>5069.9999999999991</v>
      </c>
      <c r="D92" s="9">
        <v>3150</v>
      </c>
      <c r="E92" s="9">
        <v>3026.14</v>
      </c>
    </row>
    <row r="93" spans="1:5" ht="25.15" customHeight="1" outlineLevel="1" x14ac:dyDescent="0.25">
      <c r="A93" s="7">
        <f t="shared" si="3"/>
        <v>12</v>
      </c>
      <c r="B93" s="17" t="s">
        <v>81</v>
      </c>
      <c r="C93" s="9">
        <v>0</v>
      </c>
      <c r="D93" s="9">
        <v>0</v>
      </c>
      <c r="E93" s="9">
        <v>0</v>
      </c>
    </row>
    <row r="94" spans="1:5" s="6" customFormat="1" ht="25.15" customHeight="1" thickBot="1" x14ac:dyDescent="0.3">
      <c r="A94" s="31" t="s">
        <v>82</v>
      </c>
      <c r="B94" s="32"/>
      <c r="C94" s="33">
        <v>42810</v>
      </c>
      <c r="D94" s="33">
        <v>30015</v>
      </c>
      <c r="E94" s="33">
        <v>42523.74</v>
      </c>
    </row>
    <row r="95" spans="1:5" s="37" customFormat="1" ht="25.15" customHeight="1" thickBot="1" x14ac:dyDescent="0.3">
      <c r="A95" s="34" t="s">
        <v>83</v>
      </c>
      <c r="B95" s="35"/>
      <c r="C95" s="36">
        <v>2198559.3400000003</v>
      </c>
      <c r="D95" s="36">
        <v>1953863.12</v>
      </c>
      <c r="E95" s="36">
        <v>2282469.21</v>
      </c>
    </row>
    <row r="96" spans="1:5" s="40" customFormat="1" ht="18" customHeight="1" x14ac:dyDescent="0.25">
      <c r="A96" s="38" t="s">
        <v>84</v>
      </c>
      <c r="B96" s="39"/>
      <c r="C96" s="9">
        <v>152000</v>
      </c>
      <c r="D96" s="9">
        <v>0</v>
      </c>
      <c r="E96" s="9">
        <v>240000</v>
      </c>
    </row>
    <row r="97" spans="1:5" s="40" customFormat="1" ht="19.5" customHeight="1" x14ac:dyDescent="0.25">
      <c r="A97" s="41" t="s">
        <v>85</v>
      </c>
      <c r="B97" s="42"/>
      <c r="C97" s="9">
        <v>52000</v>
      </c>
      <c r="D97" s="9">
        <v>76000</v>
      </c>
      <c r="E97" s="9">
        <v>100000</v>
      </c>
    </row>
    <row r="98" spans="1:5" s="40" customFormat="1" ht="19.5" customHeight="1" thickBot="1" x14ac:dyDescent="0.3">
      <c r="A98" s="43" t="s">
        <v>86</v>
      </c>
      <c r="B98" s="44"/>
      <c r="C98" s="9">
        <v>0</v>
      </c>
      <c r="D98" s="9">
        <v>0</v>
      </c>
      <c r="E98" s="9">
        <v>0</v>
      </c>
    </row>
    <row r="99" spans="1:5" s="40" customFormat="1" ht="19.5" customHeight="1" thickBot="1" x14ac:dyDescent="0.3">
      <c r="A99" s="45" t="s">
        <v>87</v>
      </c>
      <c r="B99" s="46"/>
      <c r="C99" s="47">
        <v>204000</v>
      </c>
      <c r="D99" s="47">
        <v>76000</v>
      </c>
      <c r="E99" s="47">
        <v>340000</v>
      </c>
    </row>
    <row r="100" spans="1:5" s="6" customFormat="1" ht="21" customHeight="1" x14ac:dyDescent="0.25">
      <c r="A100" s="48" t="s">
        <v>88</v>
      </c>
      <c r="B100" s="49"/>
      <c r="C100" s="9">
        <v>700</v>
      </c>
      <c r="D100" s="9">
        <v>580</v>
      </c>
      <c r="E100" s="9">
        <v>2890</v>
      </c>
    </row>
    <row r="101" spans="1:5" s="6" customFormat="1" ht="21" customHeight="1" thickBot="1" x14ac:dyDescent="0.3">
      <c r="A101" s="50" t="s">
        <v>89</v>
      </c>
      <c r="B101" s="51"/>
      <c r="C101" s="9">
        <v>1240</v>
      </c>
      <c r="D101" s="9">
        <v>1660</v>
      </c>
      <c r="E101" s="9">
        <v>3160</v>
      </c>
    </row>
    <row r="102" spans="1:5" s="40" customFormat="1" ht="21.75" customHeight="1" thickBot="1" x14ac:dyDescent="0.3">
      <c r="A102" s="45" t="s">
        <v>90</v>
      </c>
      <c r="B102" s="46"/>
      <c r="C102" s="47">
        <f t="shared" ref="C102:D102" si="4">SUM(C100:C101)</f>
        <v>1940</v>
      </c>
      <c r="D102" s="47">
        <f t="shared" si="4"/>
        <v>2240</v>
      </c>
      <c r="E102" s="47">
        <f>SUM(E100:E101)</f>
        <v>6050</v>
      </c>
    </row>
    <row r="103" spans="1:5" s="55" customFormat="1" ht="25.15" customHeight="1" thickBot="1" x14ac:dyDescent="0.3">
      <c r="A103" s="52" t="s">
        <v>91</v>
      </c>
      <c r="B103" s="53"/>
      <c r="C103" s="54">
        <f t="shared" ref="C103" si="5">C102+C99+C95</f>
        <v>2404499.3400000003</v>
      </c>
      <c r="D103" s="54">
        <f t="shared" ref="D103:E103" si="6">D102+D99+D95</f>
        <v>2032103.12</v>
      </c>
      <c r="E103" s="54">
        <f t="shared" si="6"/>
        <v>2628519.21</v>
      </c>
    </row>
    <row r="104" spans="1:5" s="6" customFormat="1" ht="18" customHeight="1" x14ac:dyDescent="0.25">
      <c r="A104" s="56"/>
      <c r="B104" s="57"/>
      <c r="C104" s="58"/>
      <c r="D104" s="58"/>
      <c r="E104" s="58"/>
    </row>
    <row r="105" spans="1:5" x14ac:dyDescent="0.25">
      <c r="A105" s="2"/>
      <c r="B105" s="2"/>
    </row>
    <row r="106" spans="1:5" x14ac:dyDescent="0.25">
      <c r="A106" s="2"/>
      <c r="B106" s="2"/>
    </row>
    <row r="107" spans="1:5" x14ac:dyDescent="0.25">
      <c r="A107" s="2"/>
      <c r="B107" s="2"/>
    </row>
    <row r="108" spans="1:5" x14ac:dyDescent="0.25">
      <c r="A108" s="2"/>
      <c r="B108" s="2"/>
    </row>
    <row r="109" spans="1:5" x14ac:dyDescent="0.25">
      <c r="A109" s="2"/>
      <c r="B109" s="2"/>
    </row>
    <row r="110" spans="1:5" x14ac:dyDescent="0.25">
      <c r="A110" s="2"/>
      <c r="B110" s="2"/>
    </row>
    <row r="111" spans="1:5" x14ac:dyDescent="0.25">
      <c r="A111" s="2"/>
      <c r="B111" s="2"/>
    </row>
    <row r="112" spans="1:5" x14ac:dyDescent="0.25">
      <c r="A112" s="2"/>
      <c r="B112" s="2"/>
    </row>
    <row r="113" spans="1:2" x14ac:dyDescent="0.25">
      <c r="A113" s="2"/>
      <c r="B113" s="2"/>
    </row>
    <row r="114" spans="1:2" x14ac:dyDescent="0.25">
      <c r="A114" s="2"/>
      <c r="B114" s="2"/>
    </row>
    <row r="115" spans="1:2" x14ac:dyDescent="0.25">
      <c r="A115" s="2"/>
      <c r="B115" s="2"/>
    </row>
    <row r="116" spans="1:2" x14ac:dyDescent="0.25">
      <c r="A116" s="2"/>
      <c r="B116" s="2"/>
    </row>
    <row r="117" spans="1:2" x14ac:dyDescent="0.25">
      <c r="A117" s="2"/>
      <c r="B117" s="2"/>
    </row>
    <row r="118" spans="1:2" x14ac:dyDescent="0.25">
      <c r="A118" s="2"/>
      <c r="B118" s="2"/>
    </row>
    <row r="119" spans="1:2" x14ac:dyDescent="0.25">
      <c r="A119" s="2"/>
      <c r="B119" s="2"/>
    </row>
    <row r="124" spans="1:2" ht="6" customHeight="1" x14ac:dyDescent="0.25"/>
  </sheetData>
  <mergeCells count="14">
    <mergeCell ref="A102:B102"/>
    <mergeCell ref="A103:B103"/>
    <mergeCell ref="A96:B96"/>
    <mergeCell ref="A97:B97"/>
    <mergeCell ref="A98:B98"/>
    <mergeCell ref="A99:B99"/>
    <mergeCell ref="A100:B100"/>
    <mergeCell ref="A101:B101"/>
    <mergeCell ref="A40:B40"/>
    <mergeCell ref="A47:B47"/>
    <mergeCell ref="A73:B73"/>
    <mergeCell ref="A81:B81"/>
    <mergeCell ref="A94:B94"/>
    <mergeCell ref="A95:B9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neamtiu</dc:creator>
  <cp:lastModifiedBy>corina neamtiu</cp:lastModifiedBy>
  <dcterms:created xsi:type="dcterms:W3CDTF">2018-09-21T10:57:33Z</dcterms:created>
  <dcterms:modified xsi:type="dcterms:W3CDTF">2018-09-21T11:00:33Z</dcterms:modified>
</cp:coreProperties>
</file>